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8565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<sst xmlns="http://schemas.openxmlformats.org/spreadsheetml/2006/main" count="1520" uniqueCount="534">
  <si>
    <t>Итого по муниципальному району Камышлинский</t>
  </si>
  <si>
    <t>М.р.Камышлинский</t>
  </si>
  <si>
    <t>24.01.2013г.</t>
  </si>
  <si>
    <t>Постановление Администрации м.р. Камышлинский от 3.03.2012 г. № 109 Об установлении расходных обязательств</t>
  </si>
  <si>
    <t>п,1</t>
  </si>
  <si>
    <t>1101</t>
  </si>
  <si>
    <t>Областная целевая программа "Развитие физической культуры и спорта в Самарской области на 2010-2018 годы"</t>
  </si>
  <si>
    <t>Постановление  Администрации м.р. Камышлинский от 14.11.2011г. № 724 «Об установлении расходных  обязательств»</t>
  </si>
  <si>
    <t>п 2</t>
  </si>
  <si>
    <t>Физическая культура и спорт</t>
  </si>
  <si>
    <t>п.1.16</t>
  </si>
  <si>
    <t>Постановление  Администрации м.р. Камышлинский от 14.11.2011г. № 724 "Об установлении расходных обязательств"</t>
  </si>
  <si>
    <t>О.ц.п. "Развитие физ.культуры и спорта в Самарской области  на 2010-2018г"</t>
  </si>
  <si>
    <t>Постановление  Администрации м.р. Камышлинский № 627 от 07.11.2012г  "Об установлении  расходных обязательств муниципального района Камышлинский Самарской области на строительство универсальной спортивной площадки в селе Камышла Камышлинского района Самарской области"</t>
  </si>
  <si>
    <t>"Установить расходные  обязательства муниципального района Камышлинский Самарской области на строительство универсальной спортивной площадки в селе Камышла Камышлинского района Самарской области"</t>
  </si>
  <si>
    <t>1202</t>
  </si>
  <si>
    <t>МАУ НУР</t>
  </si>
  <si>
    <t xml:space="preserve">Постановление Администрации м.р. Камышлинский от 09.11.2012г №631 «Об установлении расходных обязательств" по предоставлению субсидии на финансовое обеспечение выполнения муниципального задания на оказание муниципальных услуг </t>
  </si>
  <si>
    <t xml:space="preserve">«Об установлении расходных обязательств" по предоставлению субсидии на финансовое обеспечение выполнения муниципального задания на оказание муниципальных услуг </t>
  </si>
  <si>
    <t>1301</t>
  </si>
  <si>
    <t>Обслуживание муниципального долга</t>
  </si>
  <si>
    <t>Решение собрания представителей №29 от 20.12.10г.</t>
  </si>
  <si>
    <t>п.24</t>
  </si>
  <si>
    <t>Об установлении предельных объемов расходов на обслуживание муниципального долга</t>
  </si>
  <si>
    <t>РМ-А-3000</t>
  </si>
  <si>
    <t>1401</t>
  </si>
  <si>
    <t>Дотации поселениям</t>
  </si>
  <si>
    <t>п.1.1</t>
  </si>
  <si>
    <t xml:space="preserve"> Обследование и оценка технического  состояния  здания Степановской филиал МОУ Камышлинская СОШ и МОУ Байтуганской СОШ</t>
  </si>
  <si>
    <t>Корректировка ПСД капитального ремонта авто-дорог по школьным маршрутам</t>
  </si>
  <si>
    <t>ПСД по кровле Степановской СОШ</t>
  </si>
  <si>
    <t>Постановление  Администрации м.р. Камышлинский от 13.10.2011г. № 635 Об установлении расходных обязательств по улучшению МТБ ОМС м.р. Камышлинский Самарской области</t>
  </si>
  <si>
    <t>Постановление  Администрации м.р. Камышлинский от 29.09.2011г. № 606 «Об установлении расходных  обязательств муниципального района Камышлинский Самарской области по приобретению, внедрению и сопровождению системы автоматизированного учета муниципального имущества</t>
  </si>
  <si>
    <t>п. 2</t>
  </si>
  <si>
    <t>Содержание водителя отдела сельского хозяйства</t>
  </si>
  <si>
    <t>Положение утвержденное решением собрания представителей №95 от 21.09.11г</t>
  </si>
  <si>
    <t>Постановление Администрации м.р. Камышлинский от 24.05.2011 г. № 209 Об установлении расходных обязательств</t>
  </si>
  <si>
    <t>На внедрение и сопроваждение САУМИ</t>
  </si>
  <si>
    <t>Постановелние  Администрации м.р. Камышлинский от 02.11.2012г №619 "Об установлении расходных обязательств муниципального района Камышлинский  Самарской области  по сопроваждению системы  автоматизированного учета  муниципального имущества"</t>
  </si>
  <si>
    <t>РМ-А-3500</t>
  </si>
  <si>
    <t>Субсидии на возмещение части затрат на уплату % по кредитам, полученным в российских кредитных организациях и займам, полученным в с/х кредитных потреб. кооперативах в 2005-2010 гг личным подсобным хозяйствам, с/х коопер. фермерским хоз-ам на срок до 8 лет (о/б)</t>
  </si>
  <si>
    <t>Постановление Администрации м.р. Камышлинский  от 19.04.2010 г. № 173 «Об утверждении Порядка предоставления в 2010 году субсидий гражданам, ведущим личное подсобное хозяйство, с/х   потребительским  кооперативам и крестьянским (фермерским) хозяйствам,</t>
  </si>
  <si>
    <t>«Об утверждении Порядка предоставления в 2010 году субсидий гражданам, ведущим личное подсобное хозяйство, с/х   потребительским  кооперативам и крестьянским (фермерским) хозяйствам,</t>
  </si>
  <si>
    <t>Субсидии на приобретение минеральных удобрений (о/б)</t>
  </si>
  <si>
    <t>Постановление Администрации от 19.03.2010 г. № 99  «Об установлении расходных обязательств муниципального района Камышлинский Самарской области по предоставлению  субсидий в рамках переданных государственных полномочий по поддержке с/х производства»</t>
  </si>
  <si>
    <t>«Об установлении расходных обязательств муниципального района Камышлинский Самарской области по предоставлению  субсидий в рамках переданных государственных полномочий по поддержке с/х производства»</t>
  </si>
  <si>
    <t>Субсидии на приобретение минеральных удобрений (ф/б)</t>
  </si>
  <si>
    <t>Постановление Администрации от 19.03.2010 г. № 99 «Об установлении расходных обязательств муниципального района Камышлинский Самарской области по предоставлению  субсидий в рамках переданных государственных полномочий по поддержке с/х производства»</t>
  </si>
  <si>
    <t>Субсидии на компенсацию части затрат на приобретение средств химической защиты растений</t>
  </si>
  <si>
    <t xml:space="preserve">Постановление Администрации м.р. Камышлинский от 19.04.10 г. № 172 «Об утверждении Порядка предоставления в 2010 году субсидий с/х товаропроиз- м и организациям АПК , осуществляющим свою деятельность на территории Самарской области, в целях возмещения затрат в связи  с производством с/х продукции в части расходов на приобретение средств хим защиты растений»   </t>
  </si>
  <si>
    <t xml:space="preserve">«Об утверждении Порядка предоставления в 2010 году субсидий с/х товаропроиз- м и организациям АПК , осуществляющим свою деятельность на территории Самарской области, в целях возмещения затрат в связи  с производством с/х продукции в части расходов на приобретение средств хим защиты растений»   </t>
  </si>
  <si>
    <t>Постановление Администрации от 19.03.2010 г.  № 99 «Об установлении расходных обязательств муниципального района Камышлинский Самарской области по предоставлению  субсидий в рамках переданных государственных полномочий по поддержке с/х производства»</t>
  </si>
  <si>
    <t>Субсидии на содержание крупного рогатого скота</t>
  </si>
  <si>
    <t>Субсидии на возмещение части затрат на уплату % по кредитам, полученным в российских кредитных организациях и займам, полученным в с/х кредитных потреб. кооперативах в 2005-2010 гг личным подсобным хозяйствам, с/х коопер. фермерским хоз-ам на срок до 8 лет (фб)</t>
  </si>
  <si>
    <t>Субсидии потребкооперации на закупки с/х продукции у с/х товаропроизводителей</t>
  </si>
  <si>
    <t xml:space="preserve">Субсидии потребкооперации на приобретение оборудования,  в т.ч. Торгового и автотранспорта </t>
  </si>
  <si>
    <t>Содержание КРС, в т.ч. на закупку кормов для содержания маточного поголовья КРС</t>
  </si>
  <si>
    <t>Постановление  Администрации м.р. Камышлинский от 26.10.2011г. № 661  Об установлении расходных обязательств на реализацию мероприятий по развитию информационного общества и формированию эл.правительства в м.р.Камышлинский Самарской области</t>
  </si>
  <si>
    <t>Постановление  Администрации м.р. Камышлинский от 30.12.2011г. № 835 «Об установлении расходных  обязательств м.р.Камышлинский на обеспечение сотрудников о.м.с. тех.средствами электронной идентификации с электронной цифровой подписью»</t>
  </si>
  <si>
    <t>Поддержка малого и среднего предпринимательства</t>
  </si>
  <si>
    <t>Постановление  Администрации м.р. Камышлинский от 29.09.2011г. № 604 «Об утверждении Порядка определения объема и предоставления в 2011 году субсидии Автономной некоммерческой организации "Центр поддержки субъектов малого и среднего предпринимательства муниципального района Камышлинский Самарской области" на развитие микрофинансирования - в целях дальнейшей выдачи займов субъектам малого и среднего предпринимательства</t>
  </si>
  <si>
    <t>«Об утверждении Порядка определения объема и предоставления в 2011 году субсидии Автономной некоммерческой организации "Центр поддержки субъектов малого и среднего предпринимательства муниципального района Камышлинский Самарской области" на развитие микрофинансирования - в целях дальнейшей выдачи займов субъектам малого и среднего предпринимательства</t>
  </si>
  <si>
    <t>Разработка генпланов с.п.Камышла, Н-Усманово, С-Усманово</t>
  </si>
  <si>
    <t>Постановление  Администрации м.р. Камышлинский от 14.11.2011г. № 720 «Об установлении расходных  обязательств на разработку генплана и правил землепользования»</t>
  </si>
  <si>
    <t>«Об установлении расходных  обязательств на разработку генплана и правил землепользования»</t>
  </si>
  <si>
    <t>Разработка правил землепользования и застройки с.п.Камышла</t>
  </si>
  <si>
    <t xml:space="preserve"> п1</t>
  </si>
  <si>
    <t>Обеспечение мероприятий по переселению граждан из аварийного жилищного фонда с учётом  необходимости развития малоэтажного жилищного  строительства (о/б)</t>
  </si>
  <si>
    <t>Постановление Администрации м.р. Камышлинский от 26.04.2010 г № 36 Об утверждении муниципальной адресной программы " Переселение  граждан из аварийного жилищного фонда  с учётом необходимости развития малоэтажного жилищного строительства на территории муниципального района Камышлинский Самарской области " на 2010 год</t>
  </si>
  <si>
    <t xml:space="preserve">Постановление  Администрации м.р. Камышлинский от 01.06.2012г. № 333 Обеспечение мероприятий по переселению граждан из аварийного жилищного фонда с учётом  необходимости развития малоэтажного жилищного  строительства </t>
  </si>
  <si>
    <t>Постановелние  Администрации м.р. Камышлинский  №191 от 17.04.2012г Об установлении расходных обязательств</t>
  </si>
  <si>
    <t xml:space="preserve">Постановление  Администрации м.р. Камышлинский от 13.10.2011г. № 634; |Постановление  Администрации м.р. Камышлинский от 30.12.2011г. № 833 «Об установлении расходных  обязательств по проведению мероприятий по обеспечению бесперебойного снабжения коммунальными услугами населения при осуществлении мероприятий по защите населения и территории м.р.Камышлинский Самарской области от чрезвычайных ситуаций </t>
  </si>
  <si>
    <t>Проведение капитального ремонта пришкольного  детского сада в с. Балыкла</t>
  </si>
  <si>
    <t>Постановление  Администрации м.р. Камышлинский от 01.06.2012г. № 336 «Об установлении расходных  обязательств»</t>
  </si>
  <si>
    <t>Проведение капитального ремонта и оснащ.инвентарем и оборудованием детсада Байтуганской СОШ</t>
  </si>
  <si>
    <t>Постановление Администрации м.р. Камышлинский от 10.03.2011 г. № 72 «Об установлении расходных обязательств "</t>
  </si>
  <si>
    <t>«Об установлении расходных обязательств "</t>
  </si>
  <si>
    <t>Постановление Администрации м.р. Камышлинский от 10.03.2011 г. № 71 Об установлении отдельных расходных обязательств муниципального района Камышлинский</t>
  </si>
  <si>
    <t>Постановление  Администрации м.р. Камышлинский от 01.06.2012г. № 336 Об установлении расходных обязательств</t>
  </si>
  <si>
    <t>Постановление Администрации м.р. Камышлинский от 24.05.2011г. № 208 «Об установлении расходных обязательств "</t>
  </si>
  <si>
    <t>Постановление Администрации м.р. Камышлинский от 24.01.2011 г. № 16 Об утверждении муниципальной целевой программы "Развитие и укрепление материально - технической базы муниципальных учреждений, осуществляющих деятельность в сфере культуры на территории муниципального района Камышлинский Самарской области на 2011-2018 годы"</t>
  </si>
  <si>
    <t>Постановление  Администрации м.р. Камышлинский от 14.11.2011г. № 719 «Об установлении расходных  обязательств м.р.Камышлинский на комплектование книжных фондов библиотек»</t>
  </si>
  <si>
    <t>Постановление  Администрации м.р. Камышлинский от 29.09.2011г. № 603 Об изменении расходных обязательств</t>
  </si>
  <si>
    <t>Постановление  Администрации м.р. Камышлинский от 29.09.2011г. № 605 Об установлении расходных обязательств м.р. Камышлинский Самарской области на осуществление кап. ремонта зданий структурных подразделений МУ "Культура, спорт и молодежь" с/п Ст. Усманово м.р.Камышлинский Самарской области</t>
  </si>
  <si>
    <t>Постановление  Администрации м.р. Камышлинский от 14.11.2011г. № 718 «Об установлении расходных  обязательств»</t>
  </si>
  <si>
    <t>Постановление  Администрации м.р. Камышлинский от 30.12.2011г. № 832 «Об установлении расходных  обязательств м.р. Камышлинский на создание локальных вычислительных сетей»</t>
  </si>
  <si>
    <t>Постановление Администрации м.р. Камышлинский от 24.05.2011 г. № 214 Об установлении расходных обязательств м.р. Камышлинский Самарской области по проведению  капитального ремонта детского и хирургического отделений МУ "Камышлинской ЦРБ"</t>
  </si>
  <si>
    <t>Расходы на оплату мед.помощи в отдел.сестринского ухода(о\б)</t>
  </si>
  <si>
    <t>Постановление Администрации м.р. Камышлинский от 24.05.2011 г. № 219 Об установлении расходных обязательств м.р. Камышлинский Самарской области по предоставлению субсидий  на осуществление медицинской помощи в отделениях (палатах) сестринсокго ухода и хосписах (хосписных отделениях) муниципальных учреждений здравоохранения</t>
  </si>
  <si>
    <t>Софин.по выпл.на месяч.ден.содерж.и стим.выпл.вр.и ср.мед персон (о\б)</t>
  </si>
  <si>
    <t>Постановление Администрации м.р. Камышлинский от 24.05.2011 г. № 218 Об установлении  расходных обязательств муниципального района Камышлинский Самасркой области по осущетсвлению денежных выплат врачам и средним медицинским работникам общей врачебной практики, работающим в м.р. Камышлинский Самарской области</t>
  </si>
  <si>
    <t>Постановление  Администрации м.р. Камышлинский  №332  от  01.06.2012г «Об установлении расходных  обязательств на проведение капитального ремонта МБУ "Камышлинская ЦРБ"</t>
  </si>
  <si>
    <t>Целевая программа "Обеспечение жильем молодых семей" (о/б)</t>
  </si>
  <si>
    <t>Об установлении расходных обязательств"</t>
  </si>
  <si>
    <t>Обеспечение жильем молодых семей ФЦП "Жилище" на 2011-2015 годы</t>
  </si>
  <si>
    <t>Постановление Администрации м.р. Камышлинский от 30.12.2011 г. № 834 «Об установлении расходных  обязательств м.р.Камышлинский на мероприятия по предоставлению молодым семьям социальных выплат на приобретение жилья или строительство индивидуального жилого дома»</t>
  </si>
  <si>
    <t>«Об установлении расходных  обязательств м.р.Камышлинский на мероприятия по предоставлению молодым семьям социальных выплат на приобретение жилья или строительство индивидуального жилого дома»</t>
  </si>
  <si>
    <t>Программа по улучшению жилищных условий граждан, проживающих в сельской местности (о/б)</t>
  </si>
  <si>
    <t>Программа по улучшению жилищных условий граждан, проживающих в сельской местности (ф/б)</t>
  </si>
  <si>
    <t>Постановление Администрации м.р. Камышлинский от 18.03.2011 г. № 91 Об утверждении районной целевой программы "Обеспечение жильём молодых семей" на 2011-2015 годы</t>
  </si>
  <si>
    <t>Целевая программа "Обеспечение жильем молодых семей" (ф/б)</t>
  </si>
  <si>
    <t>Программа по обеспечению жильём молодых семей и молодых специалистов на селе (о/б)</t>
  </si>
  <si>
    <t>Обеспечение жильем молодых семей ФЦП "Жилище"</t>
  </si>
  <si>
    <t>п.1 а</t>
  </si>
  <si>
    <t xml:space="preserve"> п 2</t>
  </si>
  <si>
    <t>РМ-Г-0200</t>
  </si>
  <si>
    <t>Выполнение полномочий в сфере охраны труда</t>
  </si>
  <si>
    <t>Распоряжение Главы от 24.08.07 г № 87</t>
  </si>
  <si>
    <t>Расходов.из фонда компенс.субвенций для осущ.переданных госуд.полномочий</t>
  </si>
  <si>
    <t>Организация деятельности администр. Комисии</t>
  </si>
  <si>
    <t>Постановление Администрации м.р. Камышлинский от 04.10.06 г № 294 "О создании отдела по обеспечению деятельности адм. комиссии"</t>
  </si>
  <si>
    <t>О создании отдела по обеспечению деятельности адм. комиссии</t>
  </si>
  <si>
    <t>Содержание Архива</t>
  </si>
  <si>
    <t>Распоряжение Администрации м.р. Камышлинский  от 07.06.2008 г № 62 "О создании отдела по обеспечению деятельности архива"</t>
  </si>
  <si>
    <t>О создании отдела по обеспечению деятельности архива</t>
  </si>
  <si>
    <t>Содержание комитета по вопросам семьи и демографии</t>
  </si>
  <si>
    <t>Постановление Администрации  м.р. Камышлинский от 28.12.2007 г № 450 "О создании комитета по вопросам семьи и демографии Администрации муниципального района Камышлинский Самарской области"</t>
  </si>
  <si>
    <t>Содержание отдела сельского хозяйства</t>
  </si>
  <si>
    <t>Распоряжение Администрации м.р. Камышлинский от 02.06.2009 г. № 99</t>
  </si>
  <si>
    <t xml:space="preserve">Об установлении« расходных обязательств муниципального района Камышлинский» </t>
  </si>
  <si>
    <t>РМ-В-0200</t>
  </si>
  <si>
    <t>Исполнение полномочий по обеспечению жильем  отдельных категорий граждан</t>
  </si>
  <si>
    <t>Постановление Администрации м.р. Камышлинский от 24.05.2011 г. № 213 "Об установлении расходных обязательств м.р. Камышлинский Самарской области на исполнение полномочий по обеспечению жилыми помещениями отдельных категорий граждан"</t>
  </si>
  <si>
    <t>Об установлении расходных обязательств м.р. Камышлинский Самарской области на исполнение полномочий по обеспечению жилыми помещениями отдельных категорий граждан</t>
  </si>
  <si>
    <t>Исполнение полномочий по охране окружающей среды</t>
  </si>
  <si>
    <t>Постановление Администрации м.р. Камышлинский от 24.05.2011 г. № 212 "Об установлении расходных обязательств м.р. Камышлинский  Самарской области по осуществлению органами местного самоуправления отдельных государственных полномочий в сфере окружающей среды"</t>
  </si>
  <si>
    <t>Об установлении расходных обязательств м.р. Камышлинский  Самарской области по осуществлению органами местного самоуправления отдельных государственных полномочий в сфере окружающей среды</t>
  </si>
  <si>
    <t>Подготовка и проведение Всероссийской переписи</t>
  </si>
  <si>
    <t>Постановление  Администрации м.р. Камышлинский от 08.11.2010г. № 556</t>
  </si>
  <si>
    <t>Содержание водителя комитета семьи и демографии</t>
  </si>
  <si>
    <t>Субсидии на возмещение части затрат на уплату % по кредитам, полученным в российских кредитных организациях и займам, полученным в с/х кредитных потреб. кооперативах в 2005-2010 гг личным подсобным хозяйствам, с/х коопер. фермерским хоз-ам на срок до 8 лет</t>
  </si>
  <si>
    <t>Постановление  Администрации м.р. Камышлинский  №30 от 01.02.11г "Об утверждении  Порядка предоставления субсидий гражданам, ведущим личное подсобное хозяйство, сельскохозяйственным потребительским кооперативам и крестьянским (фермерским) хозяйствам, осуществляющим свою деятельность на территории Самарской области, в целях возмещения части затрат на уплату процентов по кредитам (займам) полученным на срок до восьми лет"</t>
  </si>
  <si>
    <t>Постановление  Администрации м.р. Камышлинский  № 30 от 01.02.2011г "Об утверждении  Порядка предоставления субсидий гражданам, ведущим личное подсобное хозяйство, сельскохозяйственным потребительским кооперативам и крестьянским (фермерским) хозяйствам, осуществляющим свою деятельность на территории Самарской области, в целях возмещения части затрат на уплату процентов по кредитам (займам) полученным на срок до восьми лет"</t>
  </si>
  <si>
    <t xml:space="preserve"> 1,2</t>
  </si>
  <si>
    <t>Субсидии на возмещение части затрат на уплату % по кредитам, полученным в российских кредитных организациях и займам, полученным в с/х кредитных потреб. кооперативах в 2005-2010 гг личным подсобным хозяйствам, с/х коопер. фермерским хоз-ам на срок до 1 г</t>
  </si>
  <si>
    <t>Постановление Администрации м.р. Камышлинский №29 от 01.02.2011г " Об утверждении Порядка  предоставл субсидий сельскохоз товаропроизводителям, организациям потребителькой кооперации и организациям  агропромышленного комплекса, осуществляющим свою деятельность на территории Самар обл, в целях возмещ затрат на уплату процентов по кредитам, полученным в российских кредитных организациях , и займам, полученным в сельскохозяйственных кредитных потребительских кооперативах, на срок до одного года"</t>
  </si>
  <si>
    <t>Постановелние  Администрации м.р. Камышлинский  №29 от 01.02.2011г " Об утверждении Порядка  предоставл субсидий сельскохоз товаропроизводителям, организациям потребителькой кооперации и организациям  агропромышленного комплекса, осуществляющим свою деятельность на территории Самар обл, в целях возмещ затрат на уплату процентов по кредитам, полученным в российских кредитных организациях , и займам, полученным в сельскохозяйственных кредитных потребительских кооперативах, на срок до одного года"</t>
  </si>
  <si>
    <t>Постановелние  Администрации м.р. Камышлинский  №31 от 25.01.212г  " Об утверждении Порядка предоставления субсидий сельскохозяйственным товаропроизводителям  и организациям, осуществляющим свою деятельность на территории Самарской области, в целях возмещения части затрат в связи с производством сельскохозяйственной продукции в части расходов на производство продукции животноводства и птицеводства, в том числе с учетом результативности"</t>
  </si>
  <si>
    <t>Постановление  Администрации м.р. Камышлинский  №30 от 25.01.2012г " Об утверждении Порядка предоставления субсидии гражданам, ведущим личное подсобное хозяйство на территории  района, в целях возмещения затрат в связи  с производством сельскохозяйтсвенной продукции в части расходов на содержание  крупного рогатого скота</t>
  </si>
  <si>
    <t>Постановление  Администрации м.р. Камышлинский  №108 от 25.03.11г  "Об утверждении порядка предоставления субсидии организациям в целях возмещения затрат в части расходов на осуществление закупок сельскохозяйственной продукции у сельскохозяственных товаропроизводителей"</t>
  </si>
  <si>
    <t>Содержание  управления сельского хозяйства  и продовольствия</t>
  </si>
  <si>
    <t>п 1.7</t>
  </si>
  <si>
    <t>Субсидия на возмещение части расходов на приобретение минеральных удобрений (об\б)</t>
  </si>
  <si>
    <t>Постановелние  Администрации м.р. Камышлинский  № 206 от 19.04.2012г  «Об установлении расходных  обязательств»</t>
  </si>
  <si>
    <t>Субсидия на возмещение части расходов на приобретение минеральных удобрений (ф\б)</t>
  </si>
  <si>
    <t>Постановелние  Администрации м.р. Камышлинский  № 206 от 19.04.2012г «Об установлении расходных  обязательств»</t>
  </si>
  <si>
    <t>Субсидии на компенсацию части затрат на приобретение средств химической защиты растений (об\б)</t>
  </si>
  <si>
    <t>Постановление Администрации м.р. Камышлинский от 15.03.2012г № 114 "Об установлении расходных обязательств"</t>
  </si>
  <si>
    <t>Субсидии на возмещение нормативных затрат , связанных с оказанием  скорой медицинской помощи первичной медико-санитарной помощи на территории района МБУ ЦРБ</t>
  </si>
  <si>
    <t>Постановление  Администрации м.р. Камышлинский от 11.01.2012г. № 8.1  "Об утверждении муниципального задания на предоставление муниципальных услуг в сфере здравоохранения МБУ "Камышлинская ЦРБ" на 2012год и на плановый период 2013 и 2014годов"</t>
  </si>
  <si>
    <t>Установить расходные обязательства  муниципального района Камышлинский по предоставлению субсидии на финансовое обеспечение  выполнения муниципального задания на оказание муниципальных услуг в сфере здравоохранения</t>
  </si>
  <si>
    <t>Субсидии на возмещение нормативных затрат , связанных с оказанием  медицинской помощи сестринского ухода  на территории района МБУ ЦРБ</t>
  </si>
  <si>
    <t>Субсидии на возмещение нормативных затрат ,  по организации  и осуществлению дополнительных выплат врачам общей практики на территории района МБУ ЦРБ</t>
  </si>
  <si>
    <t xml:space="preserve"> Установить расходные обязательства муниципального района Камышлинский Самарской области по  предоставлению субсидии  на финансовое обеспечение выполнения муниципального задания на оказание муниципальных услуг в сфере здравоохранения МБУ " Камышлинская ЦРБ"</t>
  </si>
  <si>
    <t>0902</t>
  </si>
  <si>
    <t>Выплаты ФАПам,врачам,м\с скорой помощи(ф\б)</t>
  </si>
  <si>
    <t>Постановление  Администрации м.р. Камышлинский от 11.01.2012г. № 4.1 "Об установлении расходные обязательства"</t>
  </si>
  <si>
    <t>Постановление Администрации м.р. Камышлинский от 24.05.2011г. № 217 Об установлении расходных обязательств м.р. Камышлинский Самарской области по предоставлению субвенций на осущетсвоение  денежных выплат медицинскому персоналу фельдшерско - акушерских пунктов, врачам, фельдшерам и медицинским сетсрам скорой медицинской помощи</t>
  </si>
  <si>
    <t>Об установлении расходных обязательств м.р. Камышлинский Самарской области по предоставлению субвенций на осущетсвоение  денежных выплат медицинскому персоналу фельдшерско - акушерских пунктов, врачам, фельдшерам и медицинским сетсрам скорой медицинской помощи</t>
  </si>
  <si>
    <t>Меры по соцподдержке по бесплат. изготовл. и ремон. зубных протез. по з-ну 169ГД (труж. тыла)</t>
  </si>
  <si>
    <t>Постановление Администрации м.р. Камышлинский от 24.05.2011 г. № 220</t>
  </si>
  <si>
    <t>Меры по соц. поддержки по бесплатному изготовлению и ремонту зубных протезов</t>
  </si>
  <si>
    <t>Меры по соцподдержке по бесплат. изготовл. и ремон. зубных протез. по з-ну 169ГД (ветераны труда)</t>
  </si>
  <si>
    <t>Распоряжение Главы от 30.10.09 г № 163</t>
  </si>
  <si>
    <t>Меры по соцподдержке по бесплат. изготовл. и ремон. зубных протез. по з-ну 169ГД (реабилит. лица)</t>
  </si>
  <si>
    <t>Обеспечение жилыми помещениями детей — сирот, детей, оставшихся без попечения родителей, а также детей, находящихся под опекой (попечительством)</t>
  </si>
  <si>
    <t>Постановление Администрации м.р.  Камышлинский от 24.05.2011г. № 210 «Об установлении расходных обязательств "</t>
  </si>
  <si>
    <t>Обеспечение жильем отдельных категорий граждан по з-ну «О ветеранах» в соот. С Указом «Об обеспечением жильем ветеранов ВОВ 1941-1945 годов» (ф/б)(ост. прошлых лет)</t>
  </si>
  <si>
    <t>Постановление Администрации м.р. Камышлинский от 11.06.2010 №291 «Об установлении расходных обязательств "</t>
  </si>
  <si>
    <t xml:space="preserve">«Об установлении расходных обязательств муниципального района Камышлинский Самарской области по предоставлению субвенций на обеспечение жильем ветеранов, инвалидов, и семей, имеющих детей - инвалидов» </t>
  </si>
  <si>
    <t>Обеспечение жильем отдельных категорий граждан по з-ну «О ветеранах» в соот. С Указом «Об обеспечением жильем ветеранов ВОВ 1941-1945 годов» (ф/б)</t>
  </si>
  <si>
    <t>Постановление Администрации м.р. Камышлинский от 24.05.2011 №211«Об установлении расходных обязательств "</t>
  </si>
  <si>
    <t>Субсидии по бесплатному изготовлению  и ремонту  зубных протезов по з-ну 169-ГД (ветераны труда) об\б</t>
  </si>
  <si>
    <t>Постановление  Администрации м.р. Камышлинский от 10.01.2012г. № 3.1  "Об установлении расходных обязательств"</t>
  </si>
  <si>
    <t xml:space="preserve"> Установить расходные обязательства муниципального района Камышлинский Самарской области на предоставление субсидий МБУ "Камышлинская ЦРБ" на цели , не связанные с возмещением нормативных затрат на оказание муниципальных услуг физическим и юридическим лицам- предоставление мер социальной поддержки по бесплатному  изготовлению и ремонту зубных протезов, установленных Законом Самарской области от 28.12.2004г № 169-ГД</t>
  </si>
  <si>
    <t>Субсидии по бесплатному изготовлению  и ремонту  зубных протезов по з-ну 169-ГД ( труженники тыла) об\б</t>
  </si>
  <si>
    <t>Постановление  Администрации м.р. Камышлинский от 01.06.12г. № 330  "Об установлении расходных обязательств муниципального района Камышлинский Самарской области по обеспечению  жильем детей -сирот и детей, оставшихся без попечения родителей"</t>
  </si>
  <si>
    <t>"Установить расходные обязательства муниципального района Камышлинский Самарской области по  выполнению переданных полномочий  по обеспечению  жилыми  помещениями  детей -сирот и детей, оставшихся без попечения родителей"</t>
  </si>
  <si>
    <t>Обеспечение жильем граждан, проработавшим в тылу в период ВОВ</t>
  </si>
  <si>
    <t>Субсидия на обеспечение жильем отдельных категории граждан по закону "О ветеранах в соответствии с Указом "Об обеспечении  жильем ветеранов ВОВ 1941-1945" Ф/б</t>
  </si>
  <si>
    <t>Постановление Администрации м.р. Камышлинский от 07.11.2012г №628 "Об установлении расходных обязательств муниципального района Камышлинский Самарской области на обеспечение жилыми помещениями  отдельных категорий граждан"</t>
  </si>
  <si>
    <t>Установить расходные обязательства муниципального района Камышлинский Самарской области на обеспечение  жилыми помещениями отдельных категорий граждан</t>
  </si>
  <si>
    <t>1004</t>
  </si>
  <si>
    <t>Осуществление денежных выплат на единовременные пособия при всех формах устройства детей, лишенных родительского попечения, в семью</t>
  </si>
  <si>
    <t>Постановление Администрации м.р. Камышлинский от 24.05.2011 г. № 221 "Об установлении расходных обязательств"</t>
  </si>
  <si>
    <t>«Об установлении обязательств муниципального района Камышлинский Самарской области по осуществлению денежных выплат на  единовременные пособия при всех формах устройства детей, лишенных родительского попечения, в семью»</t>
  </si>
  <si>
    <t>Содержание ребенка в семье опекуна и в приемной семье, а также оплата труда приемного родителя</t>
  </si>
  <si>
    <t>Постановление Администрации м.р. Камышлинский от 24.05.2011 г. № 222 "Об установлении расходных обязательств"</t>
  </si>
  <si>
    <t>Об установлении расходных обязательств м.р. Кмшлинский Самарской области по предоставлению субвенций в рамках переданных  государственных полномочий по осущетсвлению денежных выплат на содержание детей, находящихся под опекой и в приёмных семьях, на заработную плату приёмным родителям</t>
  </si>
  <si>
    <t>Содержание ЦСЗН(о\б)</t>
  </si>
  <si>
    <t>Распоряжение Главы от 24.08.07 г. № 87</t>
  </si>
  <si>
    <t>Постановление  Администрации м.р. Камышлинский от 3.11.2012г №617 "Об установлении расходных  обязательств м.р. Камышлинский Самарской области  на комплектование  книжных фондов библиотек , в том числе на приобретение литературно-художественных журналов"</t>
  </si>
  <si>
    <t>Условно утвержденные расходы</t>
  </si>
  <si>
    <t>тыс. руб.</t>
  </si>
  <si>
    <t>Поряд-ковый номер обяза-тель-ства</t>
  </si>
  <si>
    <t>Раздел, подраздел  БКР</t>
  </si>
  <si>
    <t>Наименование расходного
обязательства</t>
  </si>
  <si>
    <t>Нормативный правовой акт муниципального образования, договор (соглашение)</t>
  </si>
  <si>
    <t>реквизиты, включая наименование</t>
  </si>
  <si>
    <t>статья, часть, пункт, подпункт, абзац</t>
  </si>
  <si>
    <t>формулировка положения документа, устанавливающего расходное обязательство</t>
  </si>
  <si>
    <t>плановый период</t>
  </si>
  <si>
    <t xml:space="preserve">план </t>
  </si>
  <si>
    <t>факт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</si>
  <si>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</si>
  <si>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</si>
  <si>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</si>
  <si>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</si>
  <si>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</si>
  <si>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</si>
  <si>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</si>
  <si>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</si>
  <si>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</si>
  <si>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</si>
  <si>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</si>
  <si>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</si>
  <si>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</si>
  <si>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</si>
  <si>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дата окончания</t>
  </si>
  <si>
    <t xml:space="preserve">дата вступления в силу </t>
  </si>
  <si>
    <t>Объем средств на исполнение</t>
  </si>
  <si>
    <t>Сводная выписка</t>
  </si>
  <si>
    <t>плановая</t>
  </si>
  <si>
    <t>Год</t>
  </si>
  <si>
    <t>Дата составления</t>
  </si>
  <si>
    <t>Выписка из реестра расходных обязательств</t>
  </si>
  <si>
    <t>Код РО</t>
  </si>
  <si>
    <t>Ист. Фин.</t>
  </si>
  <si>
    <t>Камышлинский район</t>
  </si>
  <si>
    <t>2013</t>
  </si>
  <si>
    <t>РМ-А-0100</t>
  </si>
  <si>
    <t>0102</t>
  </si>
  <si>
    <t>Содержание Главы района</t>
  </si>
  <si>
    <t>Устав муниципального района Камышлинский</t>
  </si>
  <si>
    <t>ст.18</t>
  </si>
  <si>
    <t xml:space="preserve">В структуру органов МСУ мун р-на входят:2) Глава муниципального района Камышлинский </t>
  </si>
  <si>
    <t>0103</t>
  </si>
  <si>
    <t>Содержание Собрания Представителей муниципального района Камышлинский</t>
  </si>
  <si>
    <t xml:space="preserve">В структуру органов МСУ мун р-на входят: 1) Собрание Представителей  муниципального района Камышлинский </t>
  </si>
  <si>
    <t>0104</t>
  </si>
  <si>
    <t>Содержание Админстрации  муниципального района Камышлинский</t>
  </si>
  <si>
    <t xml:space="preserve">В структуру органов МСУ мун р-на входят:3) Администрация  муниципального района Камышлинский </t>
  </si>
  <si>
    <t>РМ-А-0800</t>
  </si>
  <si>
    <t>Реализация мероприятий по улучшению МТБ ОМС</t>
  </si>
  <si>
    <t>Постановление  Администрации м.р. Камышлинский от 13.10.2011г. № 635 "Об установлении расходных обязательств "</t>
  </si>
  <si>
    <t>п.3</t>
  </si>
  <si>
    <t>Об установлении расходных обязательств по улучшению МТБ ОМС м.р. Камышлинский Самарской области</t>
  </si>
  <si>
    <t>РМ-А-0200</t>
  </si>
  <si>
    <t>Содержание финансово-экономического отдела</t>
  </si>
  <si>
    <t xml:space="preserve"> Положение утвержденное решением собрания представителей №88 от 29.08.11г.</t>
  </si>
  <si>
    <t>п 1.6</t>
  </si>
  <si>
    <t>Финансирование расходов на содержание управления  осуществляется за счет средств, предусмотренных в районном бюджете</t>
  </si>
  <si>
    <t>Содержание управления культуры,спорта,туризма и молодежной политики</t>
  </si>
  <si>
    <t>Положение утвержденное решение собрания представителей №96 от 21.09.11г.</t>
  </si>
  <si>
    <t>Содержание управления строительства архитектуры и жилищно-коммунального хозяйства</t>
  </si>
  <si>
    <t>Положение утвержденное решением  собрания представителей №97 от 21.09.11г.</t>
  </si>
  <si>
    <t>Содержание Комитета по управлению муниципальным имуществом</t>
  </si>
  <si>
    <t xml:space="preserve"> Положение утвержденное решением собрания представителей №120 от 19.12.11г.</t>
  </si>
  <si>
    <t>п1.7</t>
  </si>
  <si>
    <t>Финансирование расходов на содержание управления  осуществляется за счет средств бюджета  муниципального района</t>
  </si>
  <si>
    <t>0111</t>
  </si>
  <si>
    <t>Резервный фонд Администрации муниципального района Камышлинский</t>
  </si>
  <si>
    <t>Постановление Главы от 30.12.2005 г. № 373 "Об утверждении положения о порядке расходования средств резервного фонда</t>
  </si>
  <si>
    <t>п.1</t>
  </si>
  <si>
    <t>Резервный фонд создается для финансирования  непредвиденных расходов и мероприятий местного значения  не предусмотренного  в бюджете м.р.Камышлинский Самарской области  на соответствующий финансовый год</t>
  </si>
  <si>
    <t>0113</t>
  </si>
  <si>
    <t>Оценка недвижимости, признание прав и регулирование отношений по муниципальной собственности</t>
  </si>
  <si>
    <t>Распоряжение Главы от 14.09.07 г. № 102</t>
  </si>
  <si>
    <t>Об установлении отдельных расходных обязательств муниципального района Камышлинский</t>
  </si>
  <si>
    <t>Содержание МБУ "УКС и ХТО"</t>
  </si>
  <si>
    <t>Постановление Администрации м.р. Камышлинский от 03.05.2011 г. № 164 " О создании Муниципального бюджетного учреждения "Управление капитального строительства и хозяйственно-транспортного обеспечения  м.р. Камышлинский Самарской области</t>
  </si>
  <si>
    <t>п. 8.1</t>
  </si>
  <si>
    <t xml:space="preserve">О создании Муниципального бюджетного учреждения "Управление капитального строительства и хозяйственно - транспортного обеспечения" м.р. Камышлинский Самарской области </t>
  </si>
  <si>
    <t>Мероприятия на создание и организацию деятельности МФЦ, предоставляющего государственные и муниципальные услуги</t>
  </si>
  <si>
    <t>Постановление Администрации м.р. Камышлинский от 24.05.2011 г. № 209 "О б установлении  расходных обязательств"</t>
  </si>
  <si>
    <t>Об установлении расходных обязательств</t>
  </si>
  <si>
    <t>Субсидии на возмещение нормативных затрат , связанных с оказанием муниципальных услуг МБУ  Многофункциональный центр предоставления  государственных и муниципальных услуг</t>
  </si>
  <si>
    <t>Постановление  Администрации м.р. Камышлинский от 04.04.2011г. № 118 "О финансировании муниципального задания выполняемого МФЦ"</t>
  </si>
  <si>
    <t>п 11</t>
  </si>
  <si>
    <t>Финансирование муниципального задания , выполняемого МФЦ, осуществляется из бюджета муниципального района</t>
  </si>
  <si>
    <t>Субсидии на возмещение нормативных затрат , связанных с оказанием муниципальных услуг МБУ  ЦБ</t>
  </si>
  <si>
    <t>Устав МБУ ЦБ утвержден постановление  Администрации м.р. Камышлинский от 22.08.2011г. № 502</t>
  </si>
  <si>
    <t>гл1 п 1,7</t>
  </si>
  <si>
    <t>Финансирование муниципального задания , выполняемого МБУ ЦБ, осуществляется из бюджета муниципального района</t>
  </si>
  <si>
    <t>Ремонт кабинета УКС</t>
  </si>
  <si>
    <t>Положение утвержденное решением собрания представителей №97 от 21.09.11г</t>
  </si>
  <si>
    <t xml:space="preserve"> п 1.6</t>
  </si>
  <si>
    <t>Ремонт кабинета МКУ</t>
  </si>
  <si>
    <t>Проведение санитарно-эпидемиологической экспертизы земельного участка в с. Новое Усманово</t>
  </si>
  <si>
    <t>Экспертиза сметы</t>
  </si>
  <si>
    <t>положение утвержденное решением собрания представителей №97 от 21.09.11г.</t>
  </si>
  <si>
    <t>Внедрение и сопров.сист. по учету  имущества казны</t>
  </si>
  <si>
    <t>Постановление  Администрации м.р. Камышлинский от 29.09.2011г. № 606 " Об установлении расходных обязательств"</t>
  </si>
  <si>
    <t xml:space="preserve">п.3 </t>
  </si>
  <si>
    <t>«Об установлении расходных  обязательств муниципального района Камышлинский Самарской области по приобретению, внедрению и сопровождению системы автоматизированного учета муниципального имущества</t>
  </si>
  <si>
    <t>РМ-Г-0300</t>
  </si>
  <si>
    <t>Расходы на ремонт коридора  муниципального здания аптеки</t>
  </si>
  <si>
    <t>Распоряжение Главы от 14.09.07 г. № 102 " Об установлении расходных обязательств"</t>
  </si>
  <si>
    <t>п. 1.2</t>
  </si>
  <si>
    <t xml:space="preserve">Субсидии на возмещение нормативных затрат , связанных с оказанием муниципальных услуг МАУ Центр  материально-технической обеспеченности деятельности общеобразовательных учреждений  </t>
  </si>
  <si>
    <t xml:space="preserve"> Постановление  № 326 от 31.05.2012г " Об утверждении муниципального задания на предоставление  муниципальных услуг и работ МАУ " Центр материально-технического  обеспечения  деятельности общеобразовательных учреждений"</t>
  </si>
  <si>
    <t>п 1,2</t>
  </si>
  <si>
    <t xml:space="preserve">«Об установлении расходных  обязательств» по предоставлению субсидии на финансовое обеспечение выполнения муниципального задания на оказание муниципальных услуг и работ </t>
  </si>
  <si>
    <t>РМ-А-1800</t>
  </si>
  <si>
    <t>Содержание МКУ "Камышлинское"</t>
  </si>
  <si>
    <t>Постановление  Администрации м.р. Камышлинский от 20.12.2011г. № 802 " О создании муниципального казенного учреждения  Агентство по  оказанию  услуг в сфере строительства и хозяйственно-транспортного обеспечения "Камышлинское" м.р. Камышлинский  Самарской области"</t>
  </si>
  <si>
    <t>п 5</t>
  </si>
  <si>
    <t>Установить , что  финансовое обеспечение выполнения муниципального задания, сформированного в отношении казенного учреждения, осуществляется за счет средств бюджета муниципального района</t>
  </si>
  <si>
    <t>Расходы на ремонт помещения комитета по вопросам семьи и демографии</t>
  </si>
  <si>
    <t>Постановление Администрации  м.р. Камышлинский от 28.12.2007 г № 450 О создании комитета по вопросам семьи и демографии Администрации муниципального района Камышлинский Самарской области</t>
  </si>
  <si>
    <t>п 1</t>
  </si>
  <si>
    <t>О создании комитета по вопросам семьи и демографии Администрации муниципального района Камышлинский Самарской области</t>
  </si>
  <si>
    <t>На внедрение и сопровождение САУМИ</t>
  </si>
  <si>
    <t>Постановление  Администрации м.р. Камышлинский от 02.11.2012г №619 "Об установлении расходных  обязательств  муниципального района Камышлинский Самарской области по сопровождению системы автоматизированного учета муниципального  имущества"</t>
  </si>
  <si>
    <t>п  1</t>
  </si>
  <si>
    <t>Установить расходные обязательства м. р.Камышлинский Самарской области на софинансирование расходного обязательства по сопроваждению системы автоматизированного учета  муниципального имущества</t>
  </si>
  <si>
    <t>РМ-А-3300</t>
  </si>
  <si>
    <t>0204</t>
  </si>
  <si>
    <t>мобилизационная подготовка экономики</t>
  </si>
  <si>
    <t>Распоряжение Главы от 14.09.07 г. № 102 "Об установлении отдельных расходных обязательств м.р. Камышлинский"</t>
  </si>
  <si>
    <t>РМ-А-3100</t>
  </si>
  <si>
    <t>0309</t>
  </si>
  <si>
    <t>Мероприятия по ГО и ЧС</t>
  </si>
  <si>
    <t>0314</t>
  </si>
  <si>
    <t>РЦП "Повышение безопасности дорожного движения до 2015г"</t>
  </si>
  <si>
    <t>Районная целевая программа "Повышение безопасности дорожного движения до 2015г"  утвержденным собранием представителей №30 от 30.04.08</t>
  </si>
  <si>
    <t>п 7</t>
  </si>
  <si>
    <t>«Об установлении расходных  обязательств»</t>
  </si>
  <si>
    <t>0405</t>
  </si>
  <si>
    <t>Субсидии на поддержку животноводства</t>
  </si>
  <si>
    <t>Постановление Администрации м.р. Камышлинский от 09.11.2012г №632 «Об установлении расходных  обязательств»</t>
  </si>
  <si>
    <t>0406</t>
  </si>
  <si>
    <t>Субсидия на оформление гидротехнических сооружений  в собственность</t>
  </si>
  <si>
    <t>Постановление Администрации м.р. Камышлинский от 31.10.2012г №610  "Об установлении расходных обязательств  муниципального района Камышлинский Самарской области на проведение работ по оформлению  аварийно-опасных бесхозяйных гидротехничнских сооружений  в собственность  муниципального района Камышлинский Самарской области"</t>
  </si>
  <si>
    <t>"Установить  расходные обязательства  муниципального района Камышлинский Самарской области на проведение работ по оформлению  аварийно-опасных бесхозяйных гидротехничнских сооружений  в собственность  муниципального района Камышлинский Самарской области"</t>
  </si>
  <si>
    <t>РМ-А-1300</t>
  </si>
  <si>
    <t>0408</t>
  </si>
  <si>
    <t>Автотраспорт - возмещение убытков</t>
  </si>
  <si>
    <t>0410</t>
  </si>
  <si>
    <t>Мероприятия по развитию  информационного общества и формированию электронного правительства</t>
  </si>
  <si>
    <t xml:space="preserve">   Постановление Администрации муниципального района Камышлинский  от 26.10.2011г № 661 " Об установлении расходных обязательств</t>
  </si>
  <si>
    <t>Об установлении расходных обязательств на реализацию мероприятий по развитию информационного общества и формированию эл.правительства в м.р.Камышлинский Самарской области</t>
  </si>
  <si>
    <t>Мероприятия по развитию  информационного общества и формированию электронного правительства (ЭЦП)</t>
  </si>
  <si>
    <t>Постановление  Администрации м.р. Камышлинский от 30.12.2011г. № 835  "Об установлении расходных обязательств"</t>
  </si>
  <si>
    <t>«Об установлении расходных  обязательств м.р.Камышлинский на обеспечение сотрудников о.м.с. тех.средствами электронной идентификации с электронной цифровой подписью»</t>
  </si>
  <si>
    <t>Субсидия на мероприятия  по развитию  информационного общества и формирования электронного правительства</t>
  </si>
  <si>
    <t>Постановление Администрации м.р. Камышлинский от 02.11.2012г №618 " Об установлении расходных обязательств муниципального района Камышлинский Самарской области на реализацию мероприятий по развитию информационного общества и формированию электронного правительства"</t>
  </si>
  <si>
    <t xml:space="preserve"> "Установить  расходные обязательства муниципального района Камышлинский Самарской области на реализацию мероприятий по развитию информационного общества и формированию электронного правительства"</t>
  </si>
  <si>
    <t>0412</t>
  </si>
  <si>
    <t>Субсидия на формирование  земелных участков  гражданам, имеющим  три и более  детей</t>
  </si>
  <si>
    <t>Постановелние  Администрации м.р. Камышлинский  №616 от 02.11.2012г "Об установлении расходных обязательств  муниципального района Камышлинский Самарской области на софинансирование расходного обязательства по формированию земельных участков, предоставляемых  бесплатно в собственность гражданам, имеющих троих и более детей, из земель находящихся в муниципальной собственности"</t>
  </si>
  <si>
    <t>"Установить расходные обязательства  муниципального района Камышлинский Самарской области на софинансирование расходного обязательства по формированию земельных участков, предоставляемых  бесплатно в собственность гражданам, имеющих троих и более детей, из земель находящихся в муниципальной собственности"</t>
  </si>
  <si>
    <t>РМ-А-2200</t>
  </si>
  <si>
    <t>Разработка генпланов с.п Байтуган, с.п Балыкла, с.п Старое Усманово</t>
  </si>
  <si>
    <t>Постановление Администрации м.р. Камышлинский от 02.11.2012г №621 "Об установлении расходных обязательств м.р. Камышлинский на разработку генеральных планов поселений</t>
  </si>
  <si>
    <t>Установить расходные обязательства муниципального района Камышлинский Самарской области на разработку генеральных планов поселений, возникающие при выполнении части переданных полномочий органов местного самоуправления</t>
  </si>
  <si>
    <t>Р.Ц.П "Развитие малого и среднего предпринимательства в м.р. Камышлинский  Самарской области  на 2012-2014г"</t>
  </si>
  <si>
    <t xml:space="preserve">Постановление Администрации м.р. Камышлинский № 809 от 23.12.2011г  "О  развитие и поддержка малого и среднего предпринимательства в м. р. Камышлинский на 2012-2014г"
</t>
  </si>
  <si>
    <t>п1</t>
  </si>
  <si>
    <t>"О принятии программы "Развитие  и поддержка малого и среднего предпринимательства в м. р. Камышлинский на 2012-2014г"</t>
  </si>
  <si>
    <t>Развитие и поддержка малого и среднего предпринимательства в муниципальном районе Камышлинский на 2009-2011 годы"</t>
  </si>
  <si>
    <t>Постановление Администрации м.р. Камышлинский от06.02.09 г. № 33 "О  принятии программы "Развитие и поддержка малого и среднего предпринимательства в м.р. Камышлинский на 2009-2011г</t>
  </si>
  <si>
    <t>О принятии программы "Развитие и поддержка малого и среднего предпринимательства в м.р. Камышлинский на 2009-2011 годы"</t>
  </si>
  <si>
    <t>РМ-Г-0400</t>
  </si>
  <si>
    <t>0501</t>
  </si>
  <si>
    <t xml:space="preserve">Обеспечение мероприятий по переселению граждан из аварийного жилищного фонда </t>
  </si>
  <si>
    <t xml:space="preserve">Постановление Администрации м. р. Камышлинский от26.04.2010 г № 36 " Об утверждении муниципальной адресной программы  "Переселение граждан из аварийного жилищного  фонда с учетом необходимости развития малоэтажного жилищного строительства на территории муниципального района Камышлинский  Самарской области </t>
  </si>
  <si>
    <t>Об утверждении муниципальной адресной программы " Переселение  граждан из аварийного жилищного фонда  с учётом необходимости развития малоэтажного жилищного строительства на территории муниципального района Камышлинский Самарской области " на 2010 год</t>
  </si>
  <si>
    <t>Обеспечение мероприятий по переселению граждан из аварийного жилищного фонда с учётом необходимости развития малоэтажного жилищного строительства (вынос ВЛ 10 квт.)</t>
  </si>
  <si>
    <t>Постановление Администрации м.р. Камышлинский от 24.05.2011 г. № 216 "Об установлении расходных  обязательств"</t>
  </si>
  <si>
    <t xml:space="preserve">«Об установлении расходных обязательств </t>
  </si>
  <si>
    <t>Обеспечение мероприятий по переселению граждан из аварийного жилищного фонда с учётом  необходимости развития малоэтажного жилищного  строительства (ф/б)</t>
  </si>
  <si>
    <t>Постановление  Администрации м.р. Камышлинский от 01.06.2012г. № 333 "Об установлении расходных обязательств"</t>
  </si>
  <si>
    <t>0502</t>
  </si>
  <si>
    <t>Субсидия на проведение мероприятий по защите населения и территории муниципального образования от чрезвычайной ситуации</t>
  </si>
  <si>
    <t>Постановелние  Администрации м.р. Камышлинский  №191 от 17.04.2012г "Об установлении расходных обязательств"</t>
  </si>
  <si>
    <t>Строительство газораспределительной сети для муниципального жилья</t>
  </si>
  <si>
    <t>Положение утвержденное решением  собрания представителей №97 от 21.09.11г</t>
  </si>
  <si>
    <t>Устройство водопровода к жилым домам по ул Восточной с. Камышла</t>
  </si>
  <si>
    <t>Электро-монтажные работы ,устройство ввода для 3 домов по ул. Восточной</t>
  </si>
  <si>
    <t>Положение утвержденное решением собрания представителей №97 от 21.09.11г.</t>
  </si>
  <si>
    <t>Расчет расхода тепла и топлива для котельной №1 в с. Камышла</t>
  </si>
  <si>
    <t>Реализация муниципальных программ энергосбережения и повышения энерг.эффект.м.р. Камышлинский Самарской области на 2010-2014годы</t>
  </si>
  <si>
    <t>Постановление  Администрации м.р. Камышлинский от 22.09.2010г. № 494 " Об утверждении районной целевой программы  "Энергосбер и повышение энерг эффектив м.р. Камышлинский Самарской области " на 2010-2014г"</t>
  </si>
  <si>
    <t>Об утверждении районной целевой программы "Энергосбер. и повышение энерг.эффектив.м.р.Камышлинский Самарской области" на 2010-2014 годы</t>
  </si>
  <si>
    <t>Субсидии на мероприятия по защите  населения от ЧС</t>
  </si>
  <si>
    <t>Постановление  Администрации м.р. Камышлинский от 13.10.2011г. № 634 " Об установлении расходных обязательств"</t>
  </si>
  <si>
    <t xml:space="preserve">«Об установлении расходных  обязательств по проведению мероприятий по обеспечению бесперебойного снабжения коммунальными услугами населения при осуществлении мероприятий по защите населения и территории м.р.Камышлинский Самарской области от чрезвычайных ситуаций </t>
  </si>
  <si>
    <t>Постановелние  Администрации м.р. Камышлинский  от 31.10.2012г №611 "Об установлении расходных обязательств"</t>
  </si>
  <si>
    <t>Установить расходные обязательства муниципального района Камышлинский Самарской области по проведению мероприятий по обеспечению  бесперебойного снабжения коммунальными услугами населения , возникающих при выполнении полномочий органов местного  самоуправления  по организации и осуществлению мероприятий по защите населения и территории от чрезвычайных ситуаций</t>
  </si>
  <si>
    <t>РМ-А-2100</t>
  </si>
  <si>
    <t>0605</t>
  </si>
  <si>
    <t>Мероприятия по оборудованию мест массового отдыха населения в водоохранных зонах  элементами системы сбора и удаления отходов</t>
  </si>
  <si>
    <t>Постановление  Администрации м.р. Камышлинский  от 31.10.2012г №612  "Об установлении расходных обязательств  муниципального района Камышлинский Самарской области на оборудование мест массового отдыха населения в водоохранных зонах, на особо  охраняемых и других природных территориях элементами системы сбора и удаления отходов"</t>
  </si>
  <si>
    <t xml:space="preserve"> Установить  расходные обязательства  муниципального района Камышлинский Самарской области на оборудование мест массового отдыха населения в водоохранных зонах, на особо  охраняемых и других природных территориях элементами системы сбора и удаления отходов</t>
  </si>
  <si>
    <t>0701</t>
  </si>
  <si>
    <t>Содержание МДОУ "Улыбка"</t>
  </si>
  <si>
    <t>Распоряжение Главы от14.09.07г. №102  "Об установлении отдельных расходных обязательств"</t>
  </si>
  <si>
    <t>п.1.9</t>
  </si>
  <si>
    <t>Адм-ция муниц-го р-на Камышлинский для обеспечения деят-сти д\сада осущ-т фин-ие расходов</t>
  </si>
  <si>
    <t>Содержание МДОУ"Березка"</t>
  </si>
  <si>
    <t>Распоряжение Главы от14.09.07г. №102 "Об установлении расходных обязательств"</t>
  </si>
  <si>
    <t>Содержание МДОУ"Ляйсан"</t>
  </si>
  <si>
    <t>Содержание МДОУ "Солнышко"</t>
  </si>
  <si>
    <t>Содержание учреждений дошкольного образования</t>
  </si>
  <si>
    <t xml:space="preserve"> Постановление Администрации м.р.Камышлинский №326 от  31.05.2012г  "Об утверждении  муниципального задания на предоставление муниципальных услуг и работ МАУ "Центр материально-технического обеспечения деятельности  общеобразовательных учреждений"</t>
  </si>
  <si>
    <t>0702</t>
  </si>
  <si>
    <t>Постановление Администрации м.р. Камышлинский  № 326 от 31.05.2012г " Об утверждении муниципального задания на предоставление  муниципальных услуг  и работ  МАУ Центр  материально-технического  обеспечения  деятельности  общеобразовательных учреждений"</t>
  </si>
  <si>
    <t>Ремонт пищеблока Ново-Усмановской СОШ</t>
  </si>
  <si>
    <t>п 1,9</t>
  </si>
  <si>
    <t>Адм-ция муниц-го р-на Камышлинский для обеспечения деят-сти школы  осущ-т фин-ие расходов</t>
  </si>
  <si>
    <t>Содержание МКУ Камышлинское</t>
  </si>
  <si>
    <t>Постановление Администрации м.р. Камышлинский от 20.12.2011 №802 Об обеспечении выполнения муниципального задания, сформированного в отношении казенного учреждения  МКУ Камышлинское</t>
  </si>
  <si>
    <t>Содержание МОУ"Байтуганская СОШ"</t>
  </si>
  <si>
    <t>Содержание МОУ "Камышлинская СОШ"</t>
  </si>
  <si>
    <t>Содержание МОУ "Н-Усмановская  СОШ"</t>
  </si>
  <si>
    <t>Содержание МОУ "Ст-Ермаковской  СОШ"</t>
  </si>
  <si>
    <t>Содержание МОУ ДОД Детско – юношеская спортивная школа</t>
  </si>
  <si>
    <t>Содержание Дома творчества</t>
  </si>
  <si>
    <t>Проведение капитального ремонта пришкольного детского садика в МОУ Байтуганской СОШ</t>
  </si>
  <si>
    <t>Постановление Администрации м.р. Камышлинский от 10.03.2011 г. № 72 "Об установлении расходных обязательств"</t>
  </si>
  <si>
    <t>Софинансирование расходов на строительство тёплых туалетов</t>
  </si>
  <si>
    <t xml:space="preserve">Постановление Администрации м.р. Камышлинский от 10.03.2011 г. № 71 Об установлении отдельных расходных обязательств </t>
  </si>
  <si>
    <t xml:space="preserve">МОУ Байтуганская СОШ - приобретение оборудования в пришкольный детский садик </t>
  </si>
  <si>
    <t>Постановление  Администрации м.р. Камышлинский от 31.05.2012г. № 326 «Об установлении расходных обязательств "</t>
  </si>
  <si>
    <t>п 1 ,2</t>
  </si>
  <si>
    <t>Ремонт пищеблока Ермаковкской СОШ</t>
  </si>
  <si>
    <t>п 1.9</t>
  </si>
  <si>
    <t>Капитальный ремонт крыши Байтуганской СОШ</t>
  </si>
  <si>
    <t>Постановление  Администрации м.р. Камышлинский от 02.11..2012г. № 620 " Об установлении расходных обязательств муниципального района Камышлинский Самарской области на софинансирование работ по проведению ремонтно-восстановительных работ в зданиях, занимаемых образовательными учреждениями"</t>
  </si>
  <si>
    <t>" Установить  расходные обязательства муниципального района Камышлинский Самарской области на софинансирование работ по проведению ремонтно-восстановительных работ в зданиях, занимаемых образовательными учреждениями"</t>
  </si>
  <si>
    <t>РМ-А-3700</t>
  </si>
  <si>
    <t>0707</t>
  </si>
  <si>
    <t>Субсидия на  возмещение нормативных затрат связанных с оказанием муниципальных услуг "МАУ Дружба"</t>
  </si>
  <si>
    <t>Постановление Администрации м.р. Камышлинский от 02.07.2012г №390  Об обеспечении выполнения муниципального задания на оказание муниципальных услуг</t>
  </si>
  <si>
    <t xml:space="preserve">«Об установлении расходных  обязательств» по предоставлению субсидии на финансовое обеспечение выполнения муниципального задания на оказание муниципальных услуг  </t>
  </si>
  <si>
    <t>Софинансирование расходов по организации и проведению мероприятий с несовершеннолетними в период каникул и свободное от учебы время</t>
  </si>
  <si>
    <t>Постановление Администрации м.р. Камышлинский от 31.10.2012г №613 "Об установлении расходных обязательств муниципального района Камышлинский Самарской области на организацию и проведение мероприятий с несовершеннолетними в период каникул и свободное от учебы время"</t>
  </si>
  <si>
    <t>" Установить  расходные обязательства муниципального района Камышлинский Самарской области на организацию и проведение мероприятий с несовершеннолетними в период каникул и свободное от учебы время"</t>
  </si>
  <si>
    <t>РЦП "Талантливые дети-талантливый район"</t>
  </si>
  <si>
    <t>Постановление Администрации м.р. Камышлинский  от 07.11.2012г №626 «Об установлении расходных  обязательств»</t>
  </si>
  <si>
    <t>РМ-А-3600</t>
  </si>
  <si>
    <t>РЦП "Развитие физической культуры и спорта в муниципальном районе Камышлинский до 2015г"</t>
  </si>
  <si>
    <t>Постановелние  Администрации м.р.  от Камышлинский 22.04.2010г №181 «Об установлении расходных  обязательств»</t>
  </si>
  <si>
    <t>РЦП "Молодежь Камышлинского района"</t>
  </si>
  <si>
    <t>Постановление Администрации м.р. Камышлинский от 18.07.2011 г. № 397 "Об утверждении районной целевой программы "Молодежь муниципального района Камышлинский Самарской области на 2011-2013г"</t>
  </si>
  <si>
    <t>Об утверждении районной целевой программы "Молодежь муниципального района Камышлинский Самарской области" на 2011-2013 годы</t>
  </si>
  <si>
    <t>Организация отдыха детей в каникулярное время</t>
  </si>
  <si>
    <t>Постановление Администрации м.р. Камышлинский от 24.05.2011г. № 208 "Об установлении расходных обязательств"</t>
  </si>
  <si>
    <t>Мероприяти по молод. политике</t>
  </si>
  <si>
    <t>Организация  отдыха  детей в каникулярное время</t>
  </si>
  <si>
    <t>Постановелние  Администрации м.р. Камышлинский  №335 от 01.06.2012г «Об установлении расходных  обязательств»</t>
  </si>
  <si>
    <t>РМ-А-1900</t>
  </si>
  <si>
    <t>0801</t>
  </si>
  <si>
    <t>Субсидии на возмещение расходов в связи с выполнением задания МАУ Управление культуры</t>
  </si>
  <si>
    <t>постановление  Администрации м.р.Камышлинсский №473  от 08.09.10г  "Об обеспечение выполнения муниципального задания МАУ Управление культуры</t>
  </si>
  <si>
    <t>Установить , что  финансовое обеспечение выполнения муниципального задания, сформированного в отношении  учреждения, осуществляется за счет средств бюджета муниципального района</t>
  </si>
  <si>
    <t>Субсидии на возмещение расходов в связи с выполнением задания   МБУ "Межпоселенческая центральная библиотека"</t>
  </si>
  <si>
    <t>Постановление  Администрации м.р. Камышлинский от 22.11.2011г. № 745  "Об обеспечении выполнения муниципального задания  МБУ "Межпоселенческая центральная библиотека"</t>
  </si>
  <si>
    <t>Субсидии на возмещение расходов в связи с выполнением задания  МБУ ЦКД</t>
  </si>
  <si>
    <t>Постановление  Администрации м.р. Камышлинский от 14.02.2012г. № 71 Об обеспечении выполнения муниципального задания МБУ ЦКД</t>
  </si>
  <si>
    <t>РМ-А-2800</t>
  </si>
  <si>
    <t>Субсидии на капитальный ремонт СДК с. Старое Усманово</t>
  </si>
  <si>
    <t>Постановление Администрации м.р. Камышлинский от 24.01.2011 г. № 16  "Об утверждении муниципальной целевой программы "Развитие и укрепление материально-технической базы муниципальных учреждений, осуществляющих деятельностьт в сфере культуры на территории муниципального района Камышлинский Самарской области на 2011-2018г"</t>
  </si>
  <si>
    <t>п.8.1</t>
  </si>
  <si>
    <t>Об утверждении муниципальной целевой программы "Развитие и укрепление материально - технической базы муниципальных учреждений, осуществляющих деятельность в сфере культуры на территории муниципального района Камышлинский Самарской области на 2011-2018 годы"</t>
  </si>
  <si>
    <t>РМ-А-2700</t>
  </si>
  <si>
    <t>Субсидии на обеспечение пожарной безопасности РДК и сельских библиотек с. Камышла</t>
  </si>
  <si>
    <t>Постановление  Администрации м.р. Камышлинский от 14.11.2011г. № 718 "Об установлении расходных обязательств"</t>
  </si>
  <si>
    <t>Выполнение муниципального задания на оказание муниципальных услуг в сфере культуры</t>
  </si>
  <si>
    <t>Постановление Администрации м.р. Камышлинский от 23.09.2010 г. № 495 Об утверждении муниципального задания на оказание муниципальных услуг  в сфере культуры м.р. Камышлинский на 2010 год и на плановый период 2011-2012 годов</t>
  </si>
  <si>
    <t>Об утверждении муниципального задания на оказание муниципальных услуг  в сфере культуры м.р. Камышлинский на 2010 год и на плановый период 2011-2012 годов</t>
  </si>
  <si>
    <t>Положение утвержденное решением собрания представителей №96 от 21.09.11г</t>
  </si>
  <si>
    <t>Субсидии на комплектование книжных фондов библиотек</t>
  </si>
  <si>
    <t>Постановление  Администрации м.р. Камышлинский от 14.11.2011г. № 719 "Об установлении расходных обязательств"</t>
  </si>
  <si>
    <t>«Об установлении расходных  обязательств м.р.Камышлинский на комплектование книжных фондов библиотек»</t>
  </si>
  <si>
    <t>Капитальный ремонт РДК</t>
  </si>
  <si>
    <t>Постановление  Администрации м.р. Камышлинский от 29.09.2011г. № 603  " Об установлении расходных обязательств "</t>
  </si>
  <si>
    <t>п.1 в</t>
  </si>
  <si>
    <t>Капитальный ремонт Никиткинского СДК</t>
  </si>
  <si>
    <t>Постановление  Администрации м.р. Камышлинский от 29.09.2011г. № 605 "Об установлении расходных обязательств"</t>
  </si>
  <si>
    <t>п.2</t>
  </si>
  <si>
    <t>Об установлении расходных обязательств м.р. Камышлинский Самарской области на осуществление кап. ремонта зданий структурных подразделений МУ "Культура, спорт и молодежь" с/п Ст. Усманово м.р.Камышлинский Самарской области</t>
  </si>
  <si>
    <t>Постановление  Администрации м.р. Камышлинский от 3.11.2012г №617 "Об установлении расходных обязательств муниципального района Камышлинский Самарской области  на комплектование книжных фондов библиотек, в том числе на приобретение литературно-художественных журналов"</t>
  </si>
  <si>
    <t>Установить расходные обязательства муниципального района Камышлинский Самарской области  на комплектование книжных фондов библиотек, в том числе на приобретение литературно-художественных журналов"</t>
  </si>
  <si>
    <t>0901</t>
  </si>
  <si>
    <t xml:space="preserve">Модернизация здравоохранения в части внедрения современных информационных систем </t>
  </si>
  <si>
    <t>Постановление  Администрации м.р. Камышлинский от 30.12.2011г. № 832 " Об установлении расходных обязательств"</t>
  </si>
  <si>
    <t>«Об установлении расходных  обязательств м.р. Камышлинский на создание локальных вычислительных сетей»</t>
  </si>
  <si>
    <t>Содержание ЦРБ</t>
  </si>
  <si>
    <t>п.1.10</t>
  </si>
  <si>
    <t>Расходы на оплату мед.помощи в отдел.сестринского ухода(м\б)</t>
  </si>
  <si>
    <t>Постановление Администрации м.р. Камышлинский от 24.05.2011 г. № 219 "Об установлении  расходных обязательств"</t>
  </si>
  <si>
    <t>Об установлении расходных обязательств м.р. Камышлинский Самарской области по предоставлению субсидий  на осуществление медицинской помощи в отделениях (палатах) сестринсокго ухода и хосписах (хосписных отделениях) муниципальных учреждений здравоохранения</t>
  </si>
  <si>
    <t>Софин.по выпл.на месяч.ден.содерж.и стим.выпл.вр.и ср.мед персон (р\б)</t>
  </si>
  <si>
    <t>Постановление Администрации м.р. Камышлинский от 24.05.2011 г. № 218 " Об установлении расходных обязательств"</t>
  </si>
  <si>
    <t>Об установлении  расходных обязательств муниципального района Камышлинский Самасркой области по осущетсвлению денежных выплат врачам и средним медицинским работникам общей врачебной практики, работающим в м.р. Камышлинский Самарской области</t>
  </si>
  <si>
    <t>Строительство офиса врача(р\б)</t>
  </si>
  <si>
    <t>Постановление Администрации м.р. Камышлинский  от 12.01.2011г Об установлении расходных обязательств"</t>
  </si>
  <si>
    <t>О совместном финансировании строительства офиса врача общей практики</t>
  </si>
  <si>
    <t>Субсидии на проведение капитального ремонта объектов здравоохранения муниципальной собственности в Самарской области</t>
  </si>
  <si>
    <t>Постановление Администрации м.р. Камышлинский от 24.05.2011 г. № 214 "Об установлении расходных обязательств"</t>
  </si>
  <si>
    <t>Об установлении расходных обязательств м.р. Камышлинский Самарской области по проведению  капитального ремонта детского и хирургического отделений МУ "Камышлинской ЦРБ"</t>
  </si>
  <si>
    <t>Субсидии на погашение кредиторской задолженности МБУ КЦРБ</t>
  </si>
  <si>
    <t>Постановелние  Администрации м.р. Камышлинский  №5.1 от  11.01.2012г   Об установлении расходных обязательств муниципального района Камышлинский на предоставление субсидий МБУ Камышлинская ЦРБ" на цели , не связанные с возмещением нормативных затрат на оказание муниципальных услуг</t>
  </si>
  <si>
    <t xml:space="preserve"> Установить расходные обязательства муниципального района Камышлинский на предоставление субсидий МБУ Камышлинская ЦРБ" на цели , не связанные с возмещением нормативных затрат на оказание муниципальных услуг</t>
  </si>
  <si>
    <t>Субсидии на проведение капитального ремонта  обьектов здравоохранения</t>
  </si>
  <si>
    <t>Постановление  Администрации м.р. Камышлинский  №332  от  01.06.2012г «Об установлении расходных  обязательств»</t>
  </si>
  <si>
    <t>1001</t>
  </si>
  <si>
    <t>Выплаты ежемесячной доплаты к трудовой пенсии</t>
  </si>
  <si>
    <t>Постановление  Администрации м.р. Камышлинский от 14.11.2011г. № 722 "Об установлении расходных обязательств</t>
  </si>
  <si>
    <t>1003</t>
  </si>
  <si>
    <t>Капремонт индивидуальных жилых домов, в которых проживают ветераны ВОВ 1941-1945гг, вдовы инвалидов и участников ВОВ 1941-1945гг</t>
  </si>
  <si>
    <t>Постановление  Администрации м.р. Камышлинский от 27.10.2011г. № 663 "Об изменении расходных обязательств"</t>
  </si>
  <si>
    <t>п.1 б</t>
  </si>
  <si>
    <t>Об изменении расходных обязательств</t>
  </si>
  <si>
    <t>Мероприятия в области соцполитики обществу инвалидов</t>
  </si>
  <si>
    <t>Постановление  Администрации м.р. Камышлинский от 08.06.2011г. № 249 "О предоставлении из бюджета м.р. Камышлинский субсидии районному совету ветеранов (пенсионеров) войны и труда и Камышлинская районная общественная организация Самарской обл. организ общерос обществ орг "Всероссийское общество инвалидов" на  осущ уставн деятельн</t>
  </si>
  <si>
    <t>О предоставлении из бюджета м.р.Камышлинский субс. районному совету ветеранов (пенсион.) войны и труда и Камышлинская район.обществен.орган.Самарской обл.организ.общерос.общест.орг."Всероссийское общество инвалидов" на осущ.уставн.деят.</t>
  </si>
  <si>
    <t>Мероприятия в области соцполитики совету ветеранов, дети-фронту</t>
  </si>
  <si>
    <t>Целевая программа "Обеспечение жильем молодых семей"</t>
  </si>
  <si>
    <t>Постановление Администрации м.р. Камышлинский от 18.03.2011 г. № 91 "Об утверждении районной целевой программы Обеспечение жильем молодых семей на 2011-2015г"</t>
  </si>
  <si>
    <t>Об утверждении районной целевой программы "Обеспечение жильём молодых семей" на 2011-2015 годы</t>
  </si>
  <si>
    <t>Программа по улучшению жилищных условий граждан, проживающих в сельской местности</t>
  </si>
  <si>
    <t>Постановление Администрации м.р. Камышлинский от 08.06.2010 г. №  271 "О мерах по реализации на территории м.р. Камышлинский федеральной целевой программы "Социальное развитие села до 2012г"</t>
  </si>
  <si>
    <t>п. 2.1</t>
  </si>
  <si>
    <t>О мерах по реализации на территории м.р. Камышлинский федеральной целевой  программы "Социальное развитие села до 2012 года"</t>
  </si>
  <si>
    <t>Программа по обеспечению жильём молодых семей и молодых специалистов на селе</t>
  </si>
  <si>
    <t>п.2.1</t>
  </si>
  <si>
    <t>Субсидии по предоставлению  социальных выплат ветеранам  ВОВ, вдовам инвалидов  и участников ВОВ  на осуществление мероприятий, направленных на улучшение условий проживания  ветеранов ВОВ 1941-1945г</t>
  </si>
  <si>
    <t>Постановление Администрации м.р. Камышлинский от 01.06.2012 г. № 331" О предоставлении  социальных выплат ветеранам  ВОВ, вдовам инвалидов  и участников ВОВ  на осуществление мероприятий, направленных на улучшение условий проживания  ветеранов ВОВ 1941-1945г</t>
  </si>
  <si>
    <t>Постановление Администрации м.р. Камышлинский от 01.06.2012 г. № 337 "Об установлении расходных обязательств по предоставлению социальных выплат на строительство(приобретение) жилья гражданам, проживающим в сельской местности,молодым семьям, молодым специалистам"</t>
  </si>
  <si>
    <t>1006</t>
  </si>
  <si>
    <t>Р. ц.п. "Ветераны Камышлинского района на 2012-2014г"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</si>
</sst>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00\.00\.000\.0"/>
    <numFmt numFmtId="166" formatCode="0.0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d\ mmmm\ yyyy\ &quot;г.&quot;"/>
    <numFmt numFmtId="173" formatCode="dd/mm/yy;@"/>
    <numFmt numFmtId="174" formatCode="#,##0.0"/>
    <numFmt numFmtId="175" formatCode="dd\.mm\.yyyy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 horizontal="left" wrapText="1" indent="3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left" wrapText="1"/>
    </xf>
    <xf numFmtId="174" fontId="4" fillId="0" borderId="0" xfId="0" applyNumberFormat="1" applyFont="1" applyBorder="1" applyAlignment="1">
      <alignment horizontal="right" indent="1"/>
    </xf>
    <xf numFmtId="174" fontId="0" fillId="0" borderId="0" xfId="0" applyNumberFormat="1" applyAlignment="1">
      <alignment/>
    </xf>
    <xf numFmtId="174" fontId="4" fillId="0" borderId="0" xfId="0" applyNumberFormat="1" applyFont="1" applyBorder="1" applyAlignment="1">
      <alignment/>
    </xf>
    <xf numFmtId="17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top"/>
    </xf>
    <xf numFmtId="49" fontId="31" fillId="0" borderId="10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0" applyNumberFormat="1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175" fontId="0" fillId="0" borderId="10" xfId="0" applyNumberFormat="1" applyBorder="1" applyAlignment="1">
      <alignment horizontal="left" vertical="top"/>
    </xf>
    <xf numFmtId="174" fontId="11" fillId="0" borderId="10" xfId="0" applyNumberFormat="1" applyFont="1" applyBorder="1" applyAlignment="1">
      <alignment horizontal="right" vertical="top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74" fontId="32" fillId="0" borderId="1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EEEE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60"/>
  <sheetViews>
    <sheetView tabSelected="1" zoomScale="80" zoomScaleNormal="80" zoomScalePageLayoutView="0" workbookViewId="0" topLeftCell="A1">
      <selection activeCell="B236" sqref="B236"/>
    </sheetView>
  </sheetViews>
  <sheetFormatPr defaultColWidth="9.00390625" defaultRowHeight="12.75"/>
  <cols>
    <col min="1" max="1" width="11.625" style="0" customWidth="1"/>
    <col min="2" max="2" width="11.875" style="0" customWidth="1"/>
    <col min="3" max="3" width="11.375" style="0" customWidth="1"/>
    <col min="4" max="4" width="10.625" style="0" customWidth="1"/>
    <col min="5" max="5" width="16.25390625" style="0" customWidth="1"/>
    <col min="6" max="6" width="26.625" style="0" customWidth="1"/>
    <col min="7" max="7" width="10.375" style="0" customWidth="1"/>
    <col min="8" max="8" width="24.00390625" style="0" customWidth="1"/>
    <col min="9" max="9" width="12.875" style="0" customWidth="1"/>
    <col min="10" max="10" width="14.00390625" style="0" customWidth="1"/>
    <col min="11" max="11" width="10.625" style="0" customWidth="1"/>
    <col min="12" max="12" width="10.875" style="0" customWidth="1"/>
    <col min="13" max="13" width="10.375" style="0" customWidth="1"/>
    <col min="14" max="14" width="11.25390625" style="0" customWidth="1"/>
    <col min="15" max="15" width="11.00390625" style="0" customWidth="1"/>
    <col min="16" max="16" width="12.375" style="0" customWidth="1"/>
  </cols>
  <sheetData>
    <row r="1" spans="1:16" ht="13.5">
      <c r="A1" s="9"/>
      <c r="B1" s="2"/>
      <c r="C1" s="7"/>
      <c r="D1" s="7"/>
      <c r="E1" s="12"/>
      <c r="F1" s="12"/>
      <c r="G1" s="12"/>
      <c r="H1" s="12"/>
      <c r="I1" s="14"/>
      <c r="J1" s="15"/>
      <c r="K1" s="3"/>
      <c r="L1" s="26" t="s">
        <v>221</v>
      </c>
      <c r="M1" s="27" t="s">
        <v>222</v>
      </c>
      <c r="N1" s="28"/>
      <c r="O1" s="28"/>
      <c r="P1" s="8"/>
    </row>
    <row r="2" spans="1:16" ht="12.75">
      <c r="A2" s="2"/>
      <c r="B2" s="2"/>
      <c r="C2" s="22"/>
      <c r="D2" s="23"/>
      <c r="E2" s="23"/>
      <c r="F2" s="23"/>
      <c r="G2" s="23"/>
      <c r="H2" s="13"/>
      <c r="I2" s="17"/>
      <c r="J2" s="15"/>
      <c r="K2" s="3"/>
      <c r="L2" s="26"/>
      <c r="M2" s="28"/>
      <c r="N2" s="28"/>
      <c r="O2" s="28"/>
      <c r="P2" s="8"/>
    </row>
    <row r="3" spans="1:16" ht="15.75">
      <c r="A3" s="2"/>
      <c r="B3" s="2"/>
      <c r="C3" s="24"/>
      <c r="D3" s="25"/>
      <c r="E3" s="25"/>
      <c r="F3" s="25"/>
      <c r="G3" s="25"/>
      <c r="H3" s="13"/>
      <c r="I3" s="17"/>
      <c r="J3" s="15"/>
      <c r="K3" s="3"/>
      <c r="L3" s="28" t="s">
        <v>223</v>
      </c>
      <c r="M3" s="28"/>
      <c r="N3" s="28">
        <f>N8-1</f>
        <v>2012</v>
      </c>
      <c r="O3" s="28"/>
      <c r="P3" s="8"/>
    </row>
    <row r="4" spans="1:16" ht="12.75">
      <c r="A4" s="2"/>
      <c r="B4" s="2"/>
      <c r="C4" s="37"/>
      <c r="D4" s="37"/>
      <c r="E4" s="37"/>
      <c r="F4" s="37"/>
      <c r="G4" s="37"/>
      <c r="H4" s="13"/>
      <c r="I4" s="17"/>
      <c r="J4" s="17"/>
      <c r="K4" s="19"/>
      <c r="L4" s="28" t="s">
        <v>224</v>
      </c>
      <c r="M4" s="28"/>
      <c r="N4" s="30" t="s">
        <v>2</v>
      </c>
      <c r="O4" s="30"/>
      <c r="P4" s="8"/>
    </row>
    <row r="5" spans="1:16" ht="12.75">
      <c r="A5" s="1"/>
      <c r="B5" s="2"/>
      <c r="C5" s="29" t="s">
        <v>225</v>
      </c>
      <c r="D5" s="23"/>
      <c r="E5" s="23"/>
      <c r="F5" s="23"/>
      <c r="G5" s="23"/>
      <c r="H5" s="13"/>
      <c r="I5" s="17"/>
      <c r="J5" s="17"/>
      <c r="K5" s="3"/>
      <c r="L5" s="8"/>
      <c r="M5" s="8"/>
      <c r="N5" s="8"/>
      <c r="O5" s="8"/>
      <c r="P5" s="8"/>
    </row>
    <row r="6" spans="3:16" ht="15.75">
      <c r="C6" s="34" t="s">
        <v>228</v>
      </c>
      <c r="D6" s="34"/>
      <c r="E6" s="34"/>
      <c r="F6" s="34"/>
      <c r="G6" s="34"/>
      <c r="H6" s="11"/>
      <c r="I6" s="16"/>
      <c r="J6" s="16"/>
      <c r="K6" s="8"/>
      <c r="L6" s="8"/>
      <c r="M6" s="8"/>
      <c r="N6" s="8"/>
      <c r="O6" s="8"/>
      <c r="P6" s="8" t="s">
        <v>193</v>
      </c>
    </row>
    <row r="7" spans="1:16" ht="12.75">
      <c r="A7" s="31" t="s">
        <v>194</v>
      </c>
      <c r="B7" s="38" t="s">
        <v>227</v>
      </c>
      <c r="C7" s="31" t="s">
        <v>226</v>
      </c>
      <c r="D7" s="39" t="s">
        <v>195</v>
      </c>
      <c r="E7" s="32" t="s">
        <v>196</v>
      </c>
      <c r="F7" s="31" t="s">
        <v>197</v>
      </c>
      <c r="G7" s="31"/>
      <c r="H7" s="31"/>
      <c r="I7" s="31"/>
      <c r="J7" s="31"/>
      <c r="K7" s="31" t="s">
        <v>220</v>
      </c>
      <c r="L7" s="21"/>
      <c r="M7" s="21"/>
      <c r="N7" s="21"/>
      <c r="O7" s="21"/>
      <c r="P7" s="21"/>
    </row>
    <row r="8" spans="1:16" ht="12.75">
      <c r="A8" s="31"/>
      <c r="B8" s="38"/>
      <c r="C8" s="31"/>
      <c r="D8" s="39"/>
      <c r="E8" s="32"/>
      <c r="F8" s="32" t="s">
        <v>198</v>
      </c>
      <c r="G8" s="32" t="s">
        <v>199</v>
      </c>
      <c r="H8" s="32" t="s">
        <v>200</v>
      </c>
      <c r="I8" s="33" t="s">
        <v>219</v>
      </c>
      <c r="J8" s="33" t="s">
        <v>218</v>
      </c>
      <c r="K8" s="31" t="str">
        <f>CONCATENATE(N8-2," год ")</f>
        <v>2011 год </v>
      </c>
      <c r="L8" s="21"/>
      <c r="M8" s="31" t="str">
        <f>CONCATENATE(N8-1," год (план)")</f>
        <v>2012 год (план)</v>
      </c>
      <c r="N8" s="20" t="s">
        <v>229</v>
      </c>
      <c r="O8" s="35" t="s">
        <v>201</v>
      </c>
      <c r="P8" s="36"/>
    </row>
    <row r="9" spans="1:16" ht="12.75">
      <c r="A9" s="31"/>
      <c r="B9" s="38"/>
      <c r="C9" s="31"/>
      <c r="D9" s="39"/>
      <c r="E9" s="32"/>
      <c r="F9" s="32"/>
      <c r="G9" s="32"/>
      <c r="H9" s="32"/>
      <c r="I9" s="33"/>
      <c r="J9" s="33"/>
      <c r="K9" s="4" t="s">
        <v>202</v>
      </c>
      <c r="L9" s="6" t="s">
        <v>203</v>
      </c>
      <c r="M9" s="21"/>
      <c r="N9" s="21"/>
      <c r="O9" s="4">
        <f>N8+1</f>
        <v>2014</v>
      </c>
      <c r="P9" s="4">
        <f>N8+2</f>
        <v>2015</v>
      </c>
    </row>
    <row r="10" spans="1:16" ht="12.75">
      <c r="A10" s="4" t="s">
        <v>204</v>
      </c>
      <c r="B10" s="5">
        <v>2</v>
      </c>
      <c r="C10" s="4" t="s">
        <v>205</v>
      </c>
      <c r="D10" s="5">
        <v>4</v>
      </c>
      <c r="E10" s="10" t="s">
        <v>206</v>
      </c>
      <c r="F10" s="10" t="s">
        <v>207</v>
      </c>
      <c r="G10" s="10" t="s">
        <v>208</v>
      </c>
      <c r="H10" s="10" t="s">
        <v>209</v>
      </c>
      <c r="I10" s="18" t="s">
        <v>210</v>
      </c>
      <c r="J10" s="18" t="s">
        <v>211</v>
      </c>
      <c r="K10" s="4" t="s">
        <v>212</v>
      </c>
      <c r="L10" s="4" t="s">
        <v>213</v>
      </c>
      <c r="M10" s="4" t="s">
        <v>214</v>
      </c>
      <c r="N10" s="4" t="s">
        <v>215</v>
      </c>
      <c r="O10" s="4" t="s">
        <v>216</v>
      </c>
      <c r="P10" s="4" t="s">
        <v>217</v>
      </c>
    </row>
    <row r="11" spans="1:16" ht="12.75">
      <c r="A11" s="40" t="s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60" customHeight="1">
      <c r="A12" s="42">
        <v>1</v>
      </c>
      <c r="B12" s="42">
        <v>1</v>
      </c>
      <c r="C12" s="42" t="s">
        <v>230</v>
      </c>
      <c r="D12" s="43" t="s">
        <v>231</v>
      </c>
      <c r="E12" s="42" t="s">
        <v>232</v>
      </c>
      <c r="F12" s="42" t="s">
        <v>233</v>
      </c>
      <c r="G12" s="42" t="s">
        <v>234</v>
      </c>
      <c r="H12" s="42" t="s">
        <v>235</v>
      </c>
      <c r="I12" s="44">
        <v>38718</v>
      </c>
      <c r="J12" s="44"/>
      <c r="K12" s="45">
        <v>942</v>
      </c>
      <c r="L12" s="45">
        <v>942</v>
      </c>
      <c r="M12" s="45">
        <v>1178</v>
      </c>
      <c r="N12" s="45">
        <v>1300</v>
      </c>
      <c r="O12" s="45">
        <v>1300</v>
      </c>
      <c r="P12" s="45">
        <v>1300</v>
      </c>
    </row>
    <row r="13" spans="1:16" ht="82.5" customHeight="1">
      <c r="A13" s="42">
        <v>2</v>
      </c>
      <c r="B13" s="42">
        <v>1</v>
      </c>
      <c r="C13" s="42" t="s">
        <v>230</v>
      </c>
      <c r="D13" s="43" t="s">
        <v>236</v>
      </c>
      <c r="E13" s="42" t="s">
        <v>237</v>
      </c>
      <c r="F13" s="42" t="s">
        <v>233</v>
      </c>
      <c r="G13" s="42" t="s">
        <v>234</v>
      </c>
      <c r="H13" s="42" t="s">
        <v>238</v>
      </c>
      <c r="I13" s="44">
        <v>38718</v>
      </c>
      <c r="J13" s="44"/>
      <c r="K13" s="45">
        <v>1300</v>
      </c>
      <c r="L13" s="45">
        <v>1300</v>
      </c>
      <c r="M13" s="45">
        <v>1642</v>
      </c>
      <c r="N13" s="45">
        <v>1307</v>
      </c>
      <c r="O13" s="45">
        <v>1307</v>
      </c>
      <c r="P13" s="45">
        <v>1307</v>
      </c>
    </row>
    <row r="14" spans="1:16" ht="77.25" customHeight="1">
      <c r="A14" s="42">
        <v>3</v>
      </c>
      <c r="B14" s="42">
        <v>1</v>
      </c>
      <c r="C14" s="42" t="s">
        <v>230</v>
      </c>
      <c r="D14" s="43" t="s">
        <v>239</v>
      </c>
      <c r="E14" s="42" t="s">
        <v>240</v>
      </c>
      <c r="F14" s="42" t="s">
        <v>233</v>
      </c>
      <c r="G14" s="42" t="s">
        <v>234</v>
      </c>
      <c r="H14" s="42" t="s">
        <v>241</v>
      </c>
      <c r="I14" s="44">
        <v>38718</v>
      </c>
      <c r="J14" s="44"/>
      <c r="K14" s="45">
        <v>17671</v>
      </c>
      <c r="L14" s="45">
        <v>17671</v>
      </c>
      <c r="M14" s="45">
        <v>11417</v>
      </c>
      <c r="N14" s="45">
        <v>7960</v>
      </c>
      <c r="O14" s="45">
        <v>7960</v>
      </c>
      <c r="P14" s="45">
        <v>7960</v>
      </c>
    </row>
    <row r="15" spans="1:16" ht="98.25" customHeight="1">
      <c r="A15" s="42">
        <v>4</v>
      </c>
      <c r="B15" s="42">
        <v>1</v>
      </c>
      <c r="C15" s="42" t="s">
        <v>242</v>
      </c>
      <c r="D15" s="43" t="s">
        <v>239</v>
      </c>
      <c r="E15" s="42" t="s">
        <v>243</v>
      </c>
      <c r="F15" s="42" t="s">
        <v>244</v>
      </c>
      <c r="G15" s="42" t="s">
        <v>245</v>
      </c>
      <c r="H15" s="42" t="s">
        <v>246</v>
      </c>
      <c r="I15" s="44">
        <v>40829</v>
      </c>
      <c r="J15" s="44">
        <v>40908</v>
      </c>
      <c r="K15" s="45">
        <v>364</v>
      </c>
      <c r="L15" s="45">
        <v>364</v>
      </c>
      <c r="M15" s="45"/>
      <c r="N15" s="45"/>
      <c r="O15" s="45"/>
      <c r="P15" s="45"/>
    </row>
    <row r="16" spans="1:16" ht="83.25" customHeight="1">
      <c r="A16" s="42">
        <v>5</v>
      </c>
      <c r="B16" s="42">
        <v>1</v>
      </c>
      <c r="C16" s="42" t="s">
        <v>247</v>
      </c>
      <c r="D16" s="43" t="s">
        <v>239</v>
      </c>
      <c r="E16" s="42" t="s">
        <v>248</v>
      </c>
      <c r="F16" s="42" t="s">
        <v>249</v>
      </c>
      <c r="G16" s="42" t="s">
        <v>250</v>
      </c>
      <c r="H16" s="42" t="s">
        <v>251</v>
      </c>
      <c r="I16" s="44">
        <v>40784</v>
      </c>
      <c r="J16" s="44"/>
      <c r="K16" s="45"/>
      <c r="L16" s="45"/>
      <c r="M16" s="45">
        <v>3785</v>
      </c>
      <c r="N16" s="45">
        <v>4986</v>
      </c>
      <c r="O16" s="45">
        <v>4986</v>
      </c>
      <c r="P16" s="45">
        <v>4986</v>
      </c>
    </row>
    <row r="17" spans="1:16" ht="93" customHeight="1">
      <c r="A17" s="42">
        <v>6</v>
      </c>
      <c r="B17" s="42">
        <v>1</v>
      </c>
      <c r="C17" s="42" t="s">
        <v>247</v>
      </c>
      <c r="D17" s="43" t="s">
        <v>239</v>
      </c>
      <c r="E17" s="42" t="s">
        <v>252</v>
      </c>
      <c r="F17" s="42" t="s">
        <v>253</v>
      </c>
      <c r="G17" s="42" t="s">
        <v>250</v>
      </c>
      <c r="H17" s="42" t="s">
        <v>251</v>
      </c>
      <c r="I17" s="44">
        <v>40807</v>
      </c>
      <c r="J17" s="44"/>
      <c r="K17" s="45"/>
      <c r="L17" s="45"/>
      <c r="M17" s="45">
        <v>1621</v>
      </c>
      <c r="N17" s="45">
        <v>1595</v>
      </c>
      <c r="O17" s="45">
        <v>1595</v>
      </c>
      <c r="P17" s="45">
        <v>1595</v>
      </c>
    </row>
    <row r="18" spans="1:16" ht="102.75" customHeight="1">
      <c r="A18" s="42">
        <v>7</v>
      </c>
      <c r="B18" s="42">
        <v>1</v>
      </c>
      <c r="C18" s="42" t="s">
        <v>247</v>
      </c>
      <c r="D18" s="43" t="s">
        <v>239</v>
      </c>
      <c r="E18" s="42" t="s">
        <v>254</v>
      </c>
      <c r="F18" s="42" t="s">
        <v>255</v>
      </c>
      <c r="G18" s="42" t="s">
        <v>250</v>
      </c>
      <c r="H18" s="42" t="s">
        <v>251</v>
      </c>
      <c r="I18" s="44">
        <v>40807</v>
      </c>
      <c r="J18" s="44"/>
      <c r="K18" s="45"/>
      <c r="L18" s="45"/>
      <c r="M18" s="45">
        <v>1274</v>
      </c>
      <c r="N18" s="45">
        <v>1590</v>
      </c>
      <c r="O18" s="45">
        <v>1590</v>
      </c>
      <c r="P18" s="45">
        <v>1590</v>
      </c>
    </row>
    <row r="19" spans="1:16" ht="74.25" customHeight="1">
      <c r="A19" s="42">
        <v>8</v>
      </c>
      <c r="B19" s="42">
        <v>1</v>
      </c>
      <c r="C19" s="42" t="s">
        <v>247</v>
      </c>
      <c r="D19" s="43" t="s">
        <v>239</v>
      </c>
      <c r="E19" s="42" t="s">
        <v>256</v>
      </c>
      <c r="F19" s="42" t="s">
        <v>257</v>
      </c>
      <c r="G19" s="42" t="s">
        <v>258</v>
      </c>
      <c r="H19" s="42" t="s">
        <v>259</v>
      </c>
      <c r="I19" s="44">
        <v>40896</v>
      </c>
      <c r="J19" s="44"/>
      <c r="K19" s="45"/>
      <c r="L19" s="45"/>
      <c r="M19" s="45">
        <v>1412</v>
      </c>
      <c r="N19" s="45">
        <v>1635</v>
      </c>
      <c r="O19" s="45">
        <v>1635</v>
      </c>
      <c r="P19" s="45">
        <v>1635</v>
      </c>
    </row>
    <row r="20" spans="1:16" ht="148.5" customHeight="1">
      <c r="A20" s="42">
        <v>9</v>
      </c>
      <c r="B20" s="42">
        <v>1</v>
      </c>
      <c r="C20" s="42" t="s">
        <v>242</v>
      </c>
      <c r="D20" s="43" t="s">
        <v>260</v>
      </c>
      <c r="E20" s="42" t="s">
        <v>261</v>
      </c>
      <c r="F20" s="42" t="s">
        <v>262</v>
      </c>
      <c r="G20" s="42" t="s">
        <v>263</v>
      </c>
      <c r="H20" s="42" t="s">
        <v>264</v>
      </c>
      <c r="I20" s="44">
        <v>38716</v>
      </c>
      <c r="J20" s="44"/>
      <c r="K20" s="45"/>
      <c r="L20" s="45"/>
      <c r="M20" s="45"/>
      <c r="N20" s="45">
        <v>100</v>
      </c>
      <c r="O20" s="45">
        <v>100</v>
      </c>
      <c r="P20" s="45">
        <v>100</v>
      </c>
    </row>
    <row r="21" spans="1:16" ht="88.5" customHeight="1">
      <c r="A21" s="42">
        <v>10</v>
      </c>
      <c r="B21" s="42">
        <v>1</v>
      </c>
      <c r="C21" s="42" t="s">
        <v>242</v>
      </c>
      <c r="D21" s="43" t="s">
        <v>265</v>
      </c>
      <c r="E21" s="42" t="s">
        <v>266</v>
      </c>
      <c r="F21" s="42" t="s">
        <v>267</v>
      </c>
      <c r="G21" s="42" t="s">
        <v>263</v>
      </c>
      <c r="H21" s="42" t="s">
        <v>268</v>
      </c>
      <c r="I21" s="44">
        <v>39339</v>
      </c>
      <c r="J21" s="44"/>
      <c r="K21" s="45">
        <v>1720</v>
      </c>
      <c r="L21" s="45">
        <v>1720</v>
      </c>
      <c r="M21" s="45">
        <v>2007</v>
      </c>
      <c r="N21" s="45">
        <v>323</v>
      </c>
      <c r="O21" s="45">
        <v>323</v>
      </c>
      <c r="P21" s="45">
        <v>323</v>
      </c>
    </row>
    <row r="22" spans="1:16" ht="206.25" customHeight="1">
      <c r="A22" s="42">
        <v>11</v>
      </c>
      <c r="B22" s="42">
        <v>1</v>
      </c>
      <c r="C22" s="42" t="s">
        <v>247</v>
      </c>
      <c r="D22" s="43" t="s">
        <v>265</v>
      </c>
      <c r="E22" s="42" t="s">
        <v>269</v>
      </c>
      <c r="F22" s="42" t="s">
        <v>270</v>
      </c>
      <c r="G22" s="42" t="s">
        <v>271</v>
      </c>
      <c r="H22" s="42" t="s">
        <v>272</v>
      </c>
      <c r="I22" s="44">
        <v>40666</v>
      </c>
      <c r="J22" s="44">
        <v>40908</v>
      </c>
      <c r="K22" s="45">
        <v>2505</v>
      </c>
      <c r="L22" s="45">
        <v>2505</v>
      </c>
      <c r="M22" s="45"/>
      <c r="N22" s="45"/>
      <c r="O22" s="45"/>
      <c r="P22" s="45"/>
    </row>
    <row r="23" spans="1:16" ht="140.25" customHeight="1">
      <c r="A23" s="42">
        <v>12</v>
      </c>
      <c r="B23" s="42">
        <v>1</v>
      </c>
      <c r="C23" s="42" t="s">
        <v>247</v>
      </c>
      <c r="D23" s="43" t="s">
        <v>265</v>
      </c>
      <c r="E23" s="42" t="s">
        <v>273</v>
      </c>
      <c r="F23" s="42" t="s">
        <v>274</v>
      </c>
      <c r="G23" s="42" t="s">
        <v>263</v>
      </c>
      <c r="H23" s="42" t="s">
        <v>275</v>
      </c>
      <c r="I23" s="44">
        <v>40687</v>
      </c>
      <c r="J23" s="44">
        <v>40908</v>
      </c>
      <c r="K23" s="45">
        <v>561</v>
      </c>
      <c r="L23" s="45">
        <v>561</v>
      </c>
      <c r="M23" s="45"/>
      <c r="N23" s="45"/>
      <c r="O23" s="45"/>
      <c r="P23" s="45"/>
    </row>
    <row r="24" spans="1:16" ht="195" customHeight="1">
      <c r="A24" s="42">
        <v>13</v>
      </c>
      <c r="B24" s="42">
        <v>1</v>
      </c>
      <c r="C24" s="42" t="s">
        <v>247</v>
      </c>
      <c r="D24" s="43" t="s">
        <v>265</v>
      </c>
      <c r="E24" s="42" t="s">
        <v>276</v>
      </c>
      <c r="F24" s="42" t="s">
        <v>277</v>
      </c>
      <c r="G24" s="42" t="s">
        <v>278</v>
      </c>
      <c r="H24" s="42" t="s">
        <v>279</v>
      </c>
      <c r="I24" s="44">
        <v>41003</v>
      </c>
      <c r="J24" s="44"/>
      <c r="K24" s="45"/>
      <c r="L24" s="45"/>
      <c r="M24" s="45">
        <v>1571</v>
      </c>
      <c r="N24" s="45">
        <v>1800</v>
      </c>
      <c r="O24" s="45">
        <v>1800</v>
      </c>
      <c r="P24" s="45">
        <v>1800</v>
      </c>
    </row>
    <row r="25" spans="1:16" ht="96.75" customHeight="1">
      <c r="A25" s="42">
        <v>14</v>
      </c>
      <c r="B25" s="42">
        <v>1</v>
      </c>
      <c r="C25" s="42" t="s">
        <v>247</v>
      </c>
      <c r="D25" s="43" t="s">
        <v>265</v>
      </c>
      <c r="E25" s="42" t="s">
        <v>280</v>
      </c>
      <c r="F25" s="42" t="s">
        <v>281</v>
      </c>
      <c r="G25" s="42" t="s">
        <v>282</v>
      </c>
      <c r="H25" s="42" t="s">
        <v>283</v>
      </c>
      <c r="I25" s="44">
        <v>40777</v>
      </c>
      <c r="J25" s="44"/>
      <c r="K25" s="45"/>
      <c r="L25" s="45"/>
      <c r="M25" s="45">
        <v>1225</v>
      </c>
      <c r="N25" s="45">
        <v>1600</v>
      </c>
      <c r="O25" s="45">
        <v>1600</v>
      </c>
      <c r="P25" s="45">
        <v>1600</v>
      </c>
    </row>
    <row r="26" spans="1:16" ht="84.75" customHeight="1">
      <c r="A26" s="42">
        <v>15</v>
      </c>
      <c r="B26" s="42">
        <v>1</v>
      </c>
      <c r="C26" s="42" t="s">
        <v>247</v>
      </c>
      <c r="D26" s="43" t="s">
        <v>265</v>
      </c>
      <c r="E26" s="42" t="s">
        <v>284</v>
      </c>
      <c r="F26" s="42" t="s">
        <v>285</v>
      </c>
      <c r="G26" s="42" t="s">
        <v>286</v>
      </c>
      <c r="H26" s="42" t="s">
        <v>251</v>
      </c>
      <c r="I26" s="44">
        <v>40807</v>
      </c>
      <c r="J26" s="44"/>
      <c r="K26" s="45"/>
      <c r="L26" s="45"/>
      <c r="M26" s="45">
        <v>212</v>
      </c>
      <c r="N26" s="45"/>
      <c r="O26" s="45"/>
      <c r="P26" s="45"/>
    </row>
    <row r="27" spans="1:16" ht="85.5" customHeight="1">
      <c r="A27" s="42">
        <v>16</v>
      </c>
      <c r="B27" s="42">
        <v>1</v>
      </c>
      <c r="C27" s="42" t="s">
        <v>247</v>
      </c>
      <c r="D27" s="43" t="s">
        <v>265</v>
      </c>
      <c r="E27" s="42" t="s">
        <v>287</v>
      </c>
      <c r="F27" s="42" t="s">
        <v>255</v>
      </c>
      <c r="G27" s="42" t="s">
        <v>250</v>
      </c>
      <c r="H27" s="42" t="s">
        <v>251</v>
      </c>
      <c r="I27" s="44">
        <v>40807</v>
      </c>
      <c r="J27" s="44"/>
      <c r="K27" s="45"/>
      <c r="L27" s="45"/>
      <c r="M27" s="45">
        <v>108</v>
      </c>
      <c r="N27" s="45"/>
      <c r="O27" s="45"/>
      <c r="P27" s="45"/>
    </row>
    <row r="28" spans="1:16" ht="95.25" customHeight="1">
      <c r="A28" s="42">
        <v>17</v>
      </c>
      <c r="B28" s="42">
        <v>1</v>
      </c>
      <c r="C28" s="42" t="s">
        <v>247</v>
      </c>
      <c r="D28" s="43" t="s">
        <v>265</v>
      </c>
      <c r="E28" s="42" t="s">
        <v>288</v>
      </c>
      <c r="F28" s="42" t="s">
        <v>285</v>
      </c>
      <c r="G28" s="42" t="s">
        <v>250</v>
      </c>
      <c r="H28" s="42" t="s">
        <v>251</v>
      </c>
      <c r="I28" s="44">
        <v>40807</v>
      </c>
      <c r="J28" s="44"/>
      <c r="K28" s="45"/>
      <c r="L28" s="45"/>
      <c r="M28" s="45">
        <v>248</v>
      </c>
      <c r="N28" s="45"/>
      <c r="O28" s="45"/>
      <c r="P28" s="45"/>
    </row>
    <row r="29" spans="1:16" ht="90.75" customHeight="1">
      <c r="A29" s="42">
        <v>18</v>
      </c>
      <c r="B29" s="42">
        <v>1</v>
      </c>
      <c r="C29" s="42" t="s">
        <v>247</v>
      </c>
      <c r="D29" s="43" t="s">
        <v>265</v>
      </c>
      <c r="E29" s="42" t="s">
        <v>289</v>
      </c>
      <c r="F29" s="42" t="s">
        <v>290</v>
      </c>
      <c r="G29" s="42" t="s">
        <v>250</v>
      </c>
      <c r="H29" s="42" t="s">
        <v>251</v>
      </c>
      <c r="I29" s="44">
        <v>40807</v>
      </c>
      <c r="J29" s="44"/>
      <c r="K29" s="45"/>
      <c r="L29" s="45"/>
      <c r="M29" s="45">
        <v>145</v>
      </c>
      <c r="N29" s="45"/>
      <c r="O29" s="45"/>
      <c r="P29" s="45"/>
    </row>
    <row r="30" spans="1:16" ht="135" customHeight="1">
      <c r="A30" s="42">
        <v>19</v>
      </c>
      <c r="B30" s="42">
        <v>1</v>
      </c>
      <c r="C30" s="42" t="s">
        <v>242</v>
      </c>
      <c r="D30" s="43" t="s">
        <v>265</v>
      </c>
      <c r="E30" s="42" t="s">
        <v>291</v>
      </c>
      <c r="F30" s="42" t="s">
        <v>292</v>
      </c>
      <c r="G30" s="42" t="s">
        <v>293</v>
      </c>
      <c r="H30" s="42" t="s">
        <v>294</v>
      </c>
      <c r="I30" s="44">
        <v>40815</v>
      </c>
      <c r="J30" s="44">
        <v>40908</v>
      </c>
      <c r="K30" s="45">
        <v>10</v>
      </c>
      <c r="L30" s="45">
        <v>10</v>
      </c>
      <c r="M30" s="45"/>
      <c r="N30" s="45"/>
      <c r="O30" s="45"/>
      <c r="P30" s="45"/>
    </row>
    <row r="31" spans="1:16" ht="80.25" customHeight="1">
      <c r="A31" s="42">
        <v>20</v>
      </c>
      <c r="B31" s="42">
        <v>1</v>
      </c>
      <c r="C31" s="42" t="s">
        <v>295</v>
      </c>
      <c r="D31" s="43" t="s">
        <v>265</v>
      </c>
      <c r="E31" s="42" t="s">
        <v>296</v>
      </c>
      <c r="F31" s="42" t="s">
        <v>297</v>
      </c>
      <c r="G31" s="42" t="s">
        <v>298</v>
      </c>
      <c r="H31" s="42" t="s">
        <v>268</v>
      </c>
      <c r="I31" s="44">
        <v>39339</v>
      </c>
      <c r="J31" s="44">
        <v>40908</v>
      </c>
      <c r="K31" s="45">
        <v>224</v>
      </c>
      <c r="L31" s="45">
        <v>224</v>
      </c>
      <c r="M31" s="45"/>
      <c r="N31" s="45"/>
      <c r="O31" s="45"/>
      <c r="P31" s="45"/>
    </row>
    <row r="32" spans="1:16" ht="193.5" customHeight="1">
      <c r="A32" s="42">
        <v>21</v>
      </c>
      <c r="B32" s="42">
        <v>1</v>
      </c>
      <c r="C32" s="42" t="s">
        <v>247</v>
      </c>
      <c r="D32" s="43" t="s">
        <v>265</v>
      </c>
      <c r="E32" s="42" t="s">
        <v>299</v>
      </c>
      <c r="F32" s="42" t="s">
        <v>300</v>
      </c>
      <c r="G32" s="42" t="s">
        <v>301</v>
      </c>
      <c r="H32" s="42" t="s">
        <v>302</v>
      </c>
      <c r="I32" s="44">
        <v>41060</v>
      </c>
      <c r="J32" s="44"/>
      <c r="K32" s="45"/>
      <c r="L32" s="45"/>
      <c r="M32" s="45">
        <v>180</v>
      </c>
      <c r="N32" s="45">
        <v>300</v>
      </c>
      <c r="O32" s="45">
        <v>300</v>
      </c>
      <c r="P32" s="45">
        <v>300</v>
      </c>
    </row>
    <row r="33" spans="1:16" ht="240" customHeight="1">
      <c r="A33" s="42">
        <v>22</v>
      </c>
      <c r="B33" s="42">
        <v>1</v>
      </c>
      <c r="C33" s="42" t="s">
        <v>303</v>
      </c>
      <c r="D33" s="43" t="s">
        <v>265</v>
      </c>
      <c r="E33" s="42" t="s">
        <v>304</v>
      </c>
      <c r="F33" s="42" t="s">
        <v>305</v>
      </c>
      <c r="G33" s="42" t="s">
        <v>306</v>
      </c>
      <c r="H33" s="42" t="s">
        <v>307</v>
      </c>
      <c r="I33" s="44">
        <v>40897</v>
      </c>
      <c r="J33" s="44"/>
      <c r="K33" s="45"/>
      <c r="L33" s="45"/>
      <c r="M33" s="45">
        <v>10199</v>
      </c>
      <c r="N33" s="45">
        <v>7215</v>
      </c>
      <c r="O33" s="45">
        <v>7215</v>
      </c>
      <c r="P33" s="45">
        <v>7215</v>
      </c>
    </row>
    <row r="34" spans="1:16" ht="167.25" customHeight="1">
      <c r="A34" s="42">
        <v>23</v>
      </c>
      <c r="B34" s="42">
        <v>1</v>
      </c>
      <c r="C34" s="42" t="s">
        <v>242</v>
      </c>
      <c r="D34" s="43" t="s">
        <v>265</v>
      </c>
      <c r="E34" s="42" t="s">
        <v>308</v>
      </c>
      <c r="F34" s="42" t="s">
        <v>309</v>
      </c>
      <c r="G34" s="42" t="s">
        <v>310</v>
      </c>
      <c r="H34" s="42" t="s">
        <v>311</v>
      </c>
      <c r="I34" s="44">
        <v>40909</v>
      </c>
      <c r="J34" s="44">
        <v>41274</v>
      </c>
      <c r="K34" s="45"/>
      <c r="L34" s="45"/>
      <c r="M34" s="45">
        <v>300</v>
      </c>
      <c r="N34" s="45"/>
      <c r="O34" s="45"/>
      <c r="P34" s="45"/>
    </row>
    <row r="35" spans="1:16" ht="218.25" customHeight="1">
      <c r="A35" s="42">
        <v>24</v>
      </c>
      <c r="B35" s="42">
        <v>1</v>
      </c>
      <c r="C35" s="42" t="s">
        <v>242</v>
      </c>
      <c r="D35" s="43" t="s">
        <v>265</v>
      </c>
      <c r="E35" s="42" t="s">
        <v>312</v>
      </c>
      <c r="F35" s="42" t="s">
        <v>313</v>
      </c>
      <c r="G35" s="42" t="s">
        <v>314</v>
      </c>
      <c r="H35" s="42" t="s">
        <v>315</v>
      </c>
      <c r="I35" s="44">
        <v>41215</v>
      </c>
      <c r="J35" s="44">
        <v>41274</v>
      </c>
      <c r="K35" s="45"/>
      <c r="L35" s="45"/>
      <c r="M35" s="45">
        <v>19</v>
      </c>
      <c r="N35" s="45"/>
      <c r="O35" s="45"/>
      <c r="P35" s="45"/>
    </row>
    <row r="36" spans="1:16" ht="192">
      <c r="A36" s="42">
        <v>25</v>
      </c>
      <c r="B36" s="42">
        <v>1</v>
      </c>
      <c r="C36" s="42" t="s">
        <v>316</v>
      </c>
      <c r="D36" s="43" t="s">
        <v>317</v>
      </c>
      <c r="E36" s="42" t="s">
        <v>318</v>
      </c>
      <c r="F36" s="42" t="s">
        <v>319</v>
      </c>
      <c r="G36" s="42" t="s">
        <v>263</v>
      </c>
      <c r="H36" s="42" t="s">
        <v>268</v>
      </c>
      <c r="I36" s="44">
        <v>39339</v>
      </c>
      <c r="J36" s="44"/>
      <c r="K36" s="45">
        <v>15</v>
      </c>
      <c r="L36" s="45">
        <v>15</v>
      </c>
      <c r="M36" s="45">
        <v>248</v>
      </c>
      <c r="N36" s="45"/>
      <c r="O36" s="45"/>
      <c r="P36" s="45"/>
    </row>
    <row r="37" spans="1:16" ht="59.25" customHeight="1">
      <c r="A37" s="42">
        <v>26</v>
      </c>
      <c r="B37" s="42">
        <v>1</v>
      </c>
      <c r="C37" s="42" t="s">
        <v>320</v>
      </c>
      <c r="D37" s="43" t="s">
        <v>321</v>
      </c>
      <c r="E37" s="42" t="s">
        <v>322</v>
      </c>
      <c r="F37" s="42" t="s">
        <v>267</v>
      </c>
      <c r="G37" s="42" t="s">
        <v>263</v>
      </c>
      <c r="H37" s="42" t="s">
        <v>268</v>
      </c>
      <c r="I37" s="44">
        <v>39339</v>
      </c>
      <c r="J37" s="44"/>
      <c r="K37" s="45">
        <v>449</v>
      </c>
      <c r="L37" s="45">
        <v>449</v>
      </c>
      <c r="M37" s="45">
        <v>1036</v>
      </c>
      <c r="N37" s="45">
        <v>675</v>
      </c>
      <c r="O37" s="45">
        <v>675</v>
      </c>
      <c r="P37" s="45">
        <v>675</v>
      </c>
    </row>
    <row r="38" spans="1:16" ht="129.75" customHeight="1">
      <c r="A38" s="42">
        <v>27</v>
      </c>
      <c r="B38" s="42">
        <v>1</v>
      </c>
      <c r="C38" s="42" t="s">
        <v>295</v>
      </c>
      <c r="D38" s="43" t="s">
        <v>323</v>
      </c>
      <c r="E38" s="42" t="s">
        <v>324</v>
      </c>
      <c r="F38" s="42" t="s">
        <v>325</v>
      </c>
      <c r="G38" s="42" t="s">
        <v>326</v>
      </c>
      <c r="H38" s="42" t="s">
        <v>327</v>
      </c>
      <c r="I38" s="44">
        <v>39568</v>
      </c>
      <c r="J38" s="44">
        <v>42369</v>
      </c>
      <c r="K38" s="45"/>
      <c r="L38" s="45"/>
      <c r="M38" s="45">
        <v>7</v>
      </c>
      <c r="N38" s="45"/>
      <c r="O38" s="45"/>
      <c r="P38" s="45"/>
    </row>
    <row r="39" spans="1:16" ht="99.75" customHeight="1">
      <c r="A39" s="42">
        <v>28</v>
      </c>
      <c r="B39" s="42">
        <v>1</v>
      </c>
      <c r="C39" s="42" t="s">
        <v>242</v>
      </c>
      <c r="D39" s="43" t="s">
        <v>328</v>
      </c>
      <c r="E39" s="42" t="s">
        <v>329</v>
      </c>
      <c r="F39" s="42" t="s">
        <v>330</v>
      </c>
      <c r="G39" s="42" t="s">
        <v>314</v>
      </c>
      <c r="H39" s="42" t="s">
        <v>327</v>
      </c>
      <c r="I39" s="44">
        <v>41222</v>
      </c>
      <c r="J39" s="44"/>
      <c r="K39" s="45"/>
      <c r="L39" s="45"/>
      <c r="M39" s="45"/>
      <c r="N39" s="45">
        <v>3000</v>
      </c>
      <c r="O39" s="45">
        <v>3000</v>
      </c>
      <c r="P39" s="45">
        <v>3000</v>
      </c>
    </row>
    <row r="40" spans="1:16" ht="282" customHeight="1">
      <c r="A40" s="42">
        <v>29</v>
      </c>
      <c r="B40" s="42">
        <v>1</v>
      </c>
      <c r="C40" s="42" t="s">
        <v>242</v>
      </c>
      <c r="D40" s="43" t="s">
        <v>331</v>
      </c>
      <c r="E40" s="42" t="s">
        <v>332</v>
      </c>
      <c r="F40" s="42" t="s">
        <v>333</v>
      </c>
      <c r="G40" s="42" t="s">
        <v>314</v>
      </c>
      <c r="H40" s="42" t="s">
        <v>334</v>
      </c>
      <c r="I40" s="44">
        <v>41213</v>
      </c>
      <c r="J40" s="44">
        <v>41274</v>
      </c>
      <c r="K40" s="45"/>
      <c r="L40" s="45"/>
      <c r="M40" s="45">
        <v>25</v>
      </c>
      <c r="N40" s="45"/>
      <c r="O40" s="45"/>
      <c r="P40" s="45"/>
    </row>
    <row r="41" spans="1:16" ht="82.5" customHeight="1">
      <c r="A41" s="42">
        <v>30</v>
      </c>
      <c r="B41" s="42">
        <v>1</v>
      </c>
      <c r="C41" s="42" t="s">
        <v>335</v>
      </c>
      <c r="D41" s="43" t="s">
        <v>336</v>
      </c>
      <c r="E41" s="42" t="s">
        <v>337</v>
      </c>
      <c r="F41" s="42" t="s">
        <v>297</v>
      </c>
      <c r="G41" s="42" t="s">
        <v>263</v>
      </c>
      <c r="H41" s="42" t="s">
        <v>268</v>
      </c>
      <c r="I41" s="44">
        <v>39339</v>
      </c>
      <c r="J41" s="44"/>
      <c r="K41" s="45">
        <v>750</v>
      </c>
      <c r="L41" s="45">
        <v>750</v>
      </c>
      <c r="M41" s="45">
        <v>1200</v>
      </c>
      <c r="N41" s="45">
        <v>700</v>
      </c>
      <c r="O41" s="45">
        <v>700</v>
      </c>
      <c r="P41" s="45">
        <v>700</v>
      </c>
    </row>
    <row r="42" spans="1:16" ht="300">
      <c r="A42" s="42">
        <v>31</v>
      </c>
      <c r="B42" s="42">
        <v>1</v>
      </c>
      <c r="C42" s="42" t="s">
        <v>242</v>
      </c>
      <c r="D42" s="43" t="s">
        <v>338</v>
      </c>
      <c r="E42" s="42" t="s">
        <v>339</v>
      </c>
      <c r="F42" s="42" t="s">
        <v>340</v>
      </c>
      <c r="G42" s="42" t="s">
        <v>245</v>
      </c>
      <c r="H42" s="42" t="s">
        <v>341</v>
      </c>
      <c r="I42" s="44">
        <v>40842</v>
      </c>
      <c r="J42" s="44">
        <v>40908</v>
      </c>
      <c r="K42" s="45">
        <v>48</v>
      </c>
      <c r="L42" s="45">
        <v>48</v>
      </c>
      <c r="M42" s="45"/>
      <c r="N42" s="45"/>
      <c r="O42" s="45"/>
      <c r="P42" s="45"/>
    </row>
    <row r="43" spans="1:16" ht="127.5" customHeight="1">
      <c r="A43" s="42">
        <v>32</v>
      </c>
      <c r="B43" s="42">
        <v>1</v>
      </c>
      <c r="C43" s="42" t="s">
        <v>242</v>
      </c>
      <c r="D43" s="43" t="s">
        <v>338</v>
      </c>
      <c r="E43" s="42" t="s">
        <v>342</v>
      </c>
      <c r="F43" s="42" t="s">
        <v>343</v>
      </c>
      <c r="G43" s="42" t="s">
        <v>245</v>
      </c>
      <c r="H43" s="42" t="s">
        <v>344</v>
      </c>
      <c r="I43" s="44">
        <v>40907</v>
      </c>
      <c r="J43" s="44">
        <v>40908</v>
      </c>
      <c r="K43" s="45">
        <v>1</v>
      </c>
      <c r="L43" s="45">
        <v>1</v>
      </c>
      <c r="M43" s="45"/>
      <c r="N43" s="45"/>
      <c r="O43" s="45"/>
      <c r="P43" s="45"/>
    </row>
    <row r="44" spans="1:16" ht="247.5" customHeight="1">
      <c r="A44" s="42">
        <v>33</v>
      </c>
      <c r="B44" s="42">
        <v>1</v>
      </c>
      <c r="C44" s="42" t="s">
        <v>242</v>
      </c>
      <c r="D44" s="43" t="s">
        <v>338</v>
      </c>
      <c r="E44" s="42" t="s">
        <v>345</v>
      </c>
      <c r="F44" s="42" t="s">
        <v>346</v>
      </c>
      <c r="G44" s="42" t="s">
        <v>314</v>
      </c>
      <c r="H44" s="42" t="s">
        <v>347</v>
      </c>
      <c r="I44" s="44">
        <v>41215</v>
      </c>
      <c r="J44" s="44">
        <v>41274</v>
      </c>
      <c r="K44" s="45"/>
      <c r="L44" s="45"/>
      <c r="M44" s="45">
        <v>115</v>
      </c>
      <c r="N44" s="45"/>
      <c r="O44" s="45"/>
      <c r="P44" s="45"/>
    </row>
    <row r="45" spans="1:16" ht="332.25" customHeight="1">
      <c r="A45" s="42">
        <v>34</v>
      </c>
      <c r="B45" s="42">
        <v>1</v>
      </c>
      <c r="C45" s="42" t="s">
        <v>242</v>
      </c>
      <c r="D45" s="43" t="s">
        <v>348</v>
      </c>
      <c r="E45" s="42" t="s">
        <v>349</v>
      </c>
      <c r="F45" s="42" t="s">
        <v>350</v>
      </c>
      <c r="G45" s="42" t="s">
        <v>310</v>
      </c>
      <c r="H45" s="42" t="s">
        <v>351</v>
      </c>
      <c r="I45" s="44">
        <v>41216</v>
      </c>
      <c r="J45" s="44">
        <v>41274</v>
      </c>
      <c r="K45" s="45"/>
      <c r="L45" s="45"/>
      <c r="M45" s="45">
        <v>14</v>
      </c>
      <c r="N45" s="45"/>
      <c r="O45" s="45"/>
      <c r="P45" s="45"/>
    </row>
    <row r="46" spans="1:16" ht="154.5" customHeight="1">
      <c r="A46" s="42">
        <v>35</v>
      </c>
      <c r="B46" s="42">
        <v>1</v>
      </c>
      <c r="C46" s="42" t="s">
        <v>352</v>
      </c>
      <c r="D46" s="43" t="s">
        <v>348</v>
      </c>
      <c r="E46" s="42" t="s">
        <v>353</v>
      </c>
      <c r="F46" s="42" t="s">
        <v>354</v>
      </c>
      <c r="G46" s="42" t="s">
        <v>314</v>
      </c>
      <c r="H46" s="42" t="s">
        <v>355</v>
      </c>
      <c r="I46" s="44">
        <v>41215</v>
      </c>
      <c r="J46" s="44">
        <v>41274</v>
      </c>
      <c r="K46" s="45"/>
      <c r="L46" s="45"/>
      <c r="M46" s="45">
        <v>95</v>
      </c>
      <c r="N46" s="45"/>
      <c r="O46" s="45"/>
      <c r="P46" s="45"/>
    </row>
    <row r="47" spans="1:16" ht="125.25" customHeight="1">
      <c r="A47" s="42">
        <v>36</v>
      </c>
      <c r="B47" s="42">
        <v>1</v>
      </c>
      <c r="C47" s="42" t="s">
        <v>242</v>
      </c>
      <c r="D47" s="43" t="s">
        <v>348</v>
      </c>
      <c r="E47" s="42" t="s">
        <v>356</v>
      </c>
      <c r="F47" s="42" t="s">
        <v>357</v>
      </c>
      <c r="G47" s="42" t="s">
        <v>358</v>
      </c>
      <c r="H47" s="42" t="s">
        <v>359</v>
      </c>
      <c r="I47" s="44">
        <v>40909</v>
      </c>
      <c r="J47" s="44">
        <v>42004</v>
      </c>
      <c r="K47" s="45"/>
      <c r="L47" s="45"/>
      <c r="M47" s="45">
        <v>1000</v>
      </c>
      <c r="N47" s="45"/>
      <c r="O47" s="45"/>
      <c r="P47" s="45"/>
    </row>
    <row r="48" spans="1:16" ht="147.75" customHeight="1">
      <c r="A48" s="42">
        <v>37</v>
      </c>
      <c r="B48" s="42">
        <v>1</v>
      </c>
      <c r="C48" s="42" t="s">
        <v>242</v>
      </c>
      <c r="D48" s="43" t="s">
        <v>348</v>
      </c>
      <c r="E48" s="42" t="s">
        <v>360</v>
      </c>
      <c r="F48" s="42" t="s">
        <v>361</v>
      </c>
      <c r="G48" s="42" t="s">
        <v>263</v>
      </c>
      <c r="H48" s="42" t="s">
        <v>362</v>
      </c>
      <c r="I48" s="44">
        <v>39850</v>
      </c>
      <c r="J48" s="44">
        <v>40908</v>
      </c>
      <c r="K48" s="45">
        <v>300</v>
      </c>
      <c r="L48" s="45">
        <v>300</v>
      </c>
      <c r="M48" s="45"/>
      <c r="N48" s="45"/>
      <c r="O48" s="45"/>
      <c r="P48" s="45"/>
    </row>
    <row r="49" spans="1:16" ht="266.25" customHeight="1">
      <c r="A49" s="42">
        <v>38</v>
      </c>
      <c r="B49" s="42">
        <v>1</v>
      </c>
      <c r="C49" s="42" t="s">
        <v>363</v>
      </c>
      <c r="D49" s="43" t="s">
        <v>364</v>
      </c>
      <c r="E49" s="42" t="s">
        <v>365</v>
      </c>
      <c r="F49" s="42" t="s">
        <v>366</v>
      </c>
      <c r="G49" s="42" t="s">
        <v>263</v>
      </c>
      <c r="H49" s="42" t="s">
        <v>367</v>
      </c>
      <c r="I49" s="44">
        <v>40294</v>
      </c>
      <c r="J49" s="44">
        <v>40908</v>
      </c>
      <c r="K49" s="45">
        <v>255</v>
      </c>
      <c r="L49" s="45">
        <v>255</v>
      </c>
      <c r="M49" s="45"/>
      <c r="N49" s="45"/>
      <c r="O49" s="45"/>
      <c r="P49" s="45"/>
    </row>
    <row r="50" spans="1:16" ht="165.75" customHeight="1">
      <c r="A50" s="42">
        <v>39</v>
      </c>
      <c r="B50" s="42">
        <v>1</v>
      </c>
      <c r="C50" s="42" t="s">
        <v>295</v>
      </c>
      <c r="D50" s="43" t="s">
        <v>364</v>
      </c>
      <c r="E50" s="42" t="s">
        <v>368</v>
      </c>
      <c r="F50" s="42" t="s">
        <v>369</v>
      </c>
      <c r="G50" s="42" t="s">
        <v>263</v>
      </c>
      <c r="H50" s="42" t="s">
        <v>370</v>
      </c>
      <c r="I50" s="44">
        <v>40687</v>
      </c>
      <c r="J50" s="44">
        <v>40908</v>
      </c>
      <c r="K50" s="45">
        <v>420</v>
      </c>
      <c r="L50" s="45">
        <v>420</v>
      </c>
      <c r="M50" s="45"/>
      <c r="N50" s="45"/>
      <c r="O50" s="45"/>
      <c r="P50" s="45"/>
    </row>
    <row r="51" spans="1:16" ht="276">
      <c r="A51" s="42">
        <v>40</v>
      </c>
      <c r="B51" s="42">
        <v>1</v>
      </c>
      <c r="C51" s="42" t="s">
        <v>295</v>
      </c>
      <c r="D51" s="43" t="s">
        <v>364</v>
      </c>
      <c r="E51" s="42" t="s">
        <v>371</v>
      </c>
      <c r="F51" s="42" t="s">
        <v>372</v>
      </c>
      <c r="G51" s="42" t="s">
        <v>310</v>
      </c>
      <c r="H51" s="42" t="s">
        <v>327</v>
      </c>
      <c r="I51" s="44">
        <v>41061</v>
      </c>
      <c r="J51" s="44">
        <v>41274</v>
      </c>
      <c r="K51" s="45"/>
      <c r="L51" s="45"/>
      <c r="M51" s="45">
        <v>1296</v>
      </c>
      <c r="N51" s="45"/>
      <c r="O51" s="45"/>
      <c r="P51" s="45"/>
    </row>
    <row r="52" spans="1:16" ht="122.25" customHeight="1">
      <c r="A52" s="42">
        <v>41</v>
      </c>
      <c r="B52" s="42">
        <v>1</v>
      </c>
      <c r="C52" s="42" t="s">
        <v>320</v>
      </c>
      <c r="D52" s="43" t="s">
        <v>373</v>
      </c>
      <c r="E52" s="42" t="s">
        <v>374</v>
      </c>
      <c r="F52" s="42" t="s">
        <v>375</v>
      </c>
      <c r="G52" s="42" t="s">
        <v>310</v>
      </c>
      <c r="H52" s="42" t="s">
        <v>327</v>
      </c>
      <c r="I52" s="44">
        <v>41016</v>
      </c>
      <c r="J52" s="44">
        <v>41274</v>
      </c>
      <c r="K52" s="45"/>
      <c r="L52" s="45"/>
      <c r="M52" s="45">
        <v>15</v>
      </c>
      <c r="N52" s="45"/>
      <c r="O52" s="45"/>
      <c r="P52" s="45"/>
    </row>
    <row r="53" spans="1:16" ht="119.25" customHeight="1">
      <c r="A53" s="42">
        <v>42</v>
      </c>
      <c r="B53" s="42">
        <v>1</v>
      </c>
      <c r="C53" s="42" t="s">
        <v>320</v>
      </c>
      <c r="D53" s="43" t="s">
        <v>373</v>
      </c>
      <c r="E53" s="42" t="s">
        <v>374</v>
      </c>
      <c r="F53" s="42" t="s">
        <v>375</v>
      </c>
      <c r="G53" s="42" t="s">
        <v>310</v>
      </c>
      <c r="H53" s="42" t="s">
        <v>327</v>
      </c>
      <c r="I53" s="44">
        <v>41016</v>
      </c>
      <c r="J53" s="44">
        <v>41274</v>
      </c>
      <c r="K53" s="45"/>
      <c r="L53" s="45"/>
      <c r="M53" s="45">
        <v>240</v>
      </c>
      <c r="N53" s="45"/>
      <c r="O53" s="45"/>
      <c r="P53" s="45"/>
    </row>
    <row r="54" spans="1:16" ht="87.75" customHeight="1">
      <c r="A54" s="42">
        <v>43</v>
      </c>
      <c r="B54" s="42">
        <v>1</v>
      </c>
      <c r="C54" s="42" t="s">
        <v>242</v>
      </c>
      <c r="D54" s="43" t="s">
        <v>373</v>
      </c>
      <c r="E54" s="42" t="s">
        <v>376</v>
      </c>
      <c r="F54" s="42" t="s">
        <v>377</v>
      </c>
      <c r="G54" s="42" t="s">
        <v>250</v>
      </c>
      <c r="H54" s="42" t="s">
        <v>251</v>
      </c>
      <c r="I54" s="44">
        <v>40807</v>
      </c>
      <c r="J54" s="44"/>
      <c r="K54" s="45"/>
      <c r="L54" s="45"/>
      <c r="M54" s="45">
        <v>215</v>
      </c>
      <c r="N54" s="45"/>
      <c r="O54" s="45"/>
      <c r="P54" s="45"/>
    </row>
    <row r="55" spans="1:16" ht="88.5" customHeight="1">
      <c r="A55" s="42">
        <v>44</v>
      </c>
      <c r="B55" s="42">
        <v>1</v>
      </c>
      <c r="C55" s="42" t="s">
        <v>242</v>
      </c>
      <c r="D55" s="43" t="s">
        <v>373</v>
      </c>
      <c r="E55" s="42" t="s">
        <v>378</v>
      </c>
      <c r="F55" s="42" t="s">
        <v>285</v>
      </c>
      <c r="G55" s="42" t="s">
        <v>250</v>
      </c>
      <c r="H55" s="42" t="s">
        <v>251</v>
      </c>
      <c r="I55" s="44">
        <v>40807</v>
      </c>
      <c r="J55" s="44"/>
      <c r="K55" s="45"/>
      <c r="L55" s="45"/>
      <c r="M55" s="45">
        <v>55</v>
      </c>
      <c r="N55" s="45"/>
      <c r="O55" s="45"/>
      <c r="P55" s="45"/>
    </row>
    <row r="56" spans="1:16" ht="83.25" customHeight="1">
      <c r="A56" s="42">
        <v>45</v>
      </c>
      <c r="B56" s="42">
        <v>1</v>
      </c>
      <c r="C56" s="42" t="s">
        <v>242</v>
      </c>
      <c r="D56" s="43" t="s">
        <v>373</v>
      </c>
      <c r="E56" s="42" t="s">
        <v>379</v>
      </c>
      <c r="F56" s="42" t="s">
        <v>380</v>
      </c>
      <c r="G56" s="42" t="s">
        <v>250</v>
      </c>
      <c r="H56" s="42" t="s">
        <v>251</v>
      </c>
      <c r="I56" s="44">
        <v>40807</v>
      </c>
      <c r="J56" s="44"/>
      <c r="K56" s="45"/>
      <c r="L56" s="45"/>
      <c r="M56" s="45">
        <v>98</v>
      </c>
      <c r="N56" s="45"/>
      <c r="O56" s="45"/>
      <c r="P56" s="45"/>
    </row>
    <row r="57" spans="1:16" ht="78" customHeight="1">
      <c r="A57" s="42">
        <v>46</v>
      </c>
      <c r="B57" s="42">
        <v>1</v>
      </c>
      <c r="C57" s="42" t="s">
        <v>242</v>
      </c>
      <c r="D57" s="43" t="s">
        <v>373</v>
      </c>
      <c r="E57" s="42" t="s">
        <v>381</v>
      </c>
      <c r="F57" s="42" t="s">
        <v>380</v>
      </c>
      <c r="G57" s="42" t="s">
        <v>250</v>
      </c>
      <c r="H57" s="42" t="s">
        <v>251</v>
      </c>
      <c r="I57" s="44">
        <v>40807</v>
      </c>
      <c r="J57" s="44"/>
      <c r="K57" s="45"/>
      <c r="L57" s="45"/>
      <c r="M57" s="45">
        <v>25</v>
      </c>
      <c r="N57" s="45"/>
      <c r="O57" s="45"/>
      <c r="P57" s="45"/>
    </row>
    <row r="58" spans="1:16" ht="159.75" customHeight="1">
      <c r="A58" s="42">
        <v>47</v>
      </c>
      <c r="B58" s="42">
        <v>1</v>
      </c>
      <c r="C58" s="42" t="s">
        <v>242</v>
      </c>
      <c r="D58" s="43" t="s">
        <v>373</v>
      </c>
      <c r="E58" s="42" t="s">
        <v>382</v>
      </c>
      <c r="F58" s="42" t="s">
        <v>383</v>
      </c>
      <c r="G58" s="42"/>
      <c r="H58" s="42" t="s">
        <v>384</v>
      </c>
      <c r="I58" s="44">
        <v>40443</v>
      </c>
      <c r="J58" s="44">
        <v>42004</v>
      </c>
      <c r="K58" s="45">
        <v>757</v>
      </c>
      <c r="L58" s="45">
        <v>757</v>
      </c>
      <c r="M58" s="45"/>
      <c r="N58" s="45"/>
      <c r="O58" s="45"/>
      <c r="P58" s="45"/>
    </row>
    <row r="59" spans="1:16" ht="173.25" customHeight="1">
      <c r="A59" s="42">
        <v>48</v>
      </c>
      <c r="B59" s="42">
        <v>1</v>
      </c>
      <c r="C59" s="42" t="s">
        <v>320</v>
      </c>
      <c r="D59" s="43" t="s">
        <v>373</v>
      </c>
      <c r="E59" s="42" t="s">
        <v>385</v>
      </c>
      <c r="F59" s="42" t="s">
        <v>386</v>
      </c>
      <c r="G59" s="42" t="s">
        <v>245</v>
      </c>
      <c r="H59" s="42" t="s">
        <v>387</v>
      </c>
      <c r="I59" s="44">
        <v>40829</v>
      </c>
      <c r="J59" s="44">
        <v>40908</v>
      </c>
      <c r="K59" s="45">
        <v>93</v>
      </c>
      <c r="L59" s="45">
        <v>93</v>
      </c>
      <c r="M59" s="45"/>
      <c r="N59" s="45"/>
      <c r="O59" s="45"/>
      <c r="P59" s="45"/>
    </row>
    <row r="60" spans="1:16" ht="273.75" customHeight="1">
      <c r="A60" s="42">
        <v>49</v>
      </c>
      <c r="B60" s="42">
        <v>1</v>
      </c>
      <c r="C60" s="42" t="s">
        <v>320</v>
      </c>
      <c r="D60" s="43" t="s">
        <v>373</v>
      </c>
      <c r="E60" s="42" t="s">
        <v>374</v>
      </c>
      <c r="F60" s="42" t="s">
        <v>388</v>
      </c>
      <c r="G60" s="42" t="s">
        <v>310</v>
      </c>
      <c r="H60" s="42" t="s">
        <v>389</v>
      </c>
      <c r="I60" s="44">
        <v>41213</v>
      </c>
      <c r="J60" s="44">
        <v>41274</v>
      </c>
      <c r="K60" s="45"/>
      <c r="L60" s="45"/>
      <c r="M60" s="45">
        <v>475</v>
      </c>
      <c r="N60" s="45"/>
      <c r="O60" s="45"/>
      <c r="P60" s="45"/>
    </row>
    <row r="61" spans="1:16" ht="266.25" customHeight="1">
      <c r="A61" s="42">
        <v>50</v>
      </c>
      <c r="B61" s="42">
        <v>1</v>
      </c>
      <c r="C61" s="42" t="s">
        <v>390</v>
      </c>
      <c r="D61" s="43" t="s">
        <v>391</v>
      </c>
      <c r="E61" s="42" t="s">
        <v>392</v>
      </c>
      <c r="F61" s="42" t="s">
        <v>393</v>
      </c>
      <c r="G61" s="42" t="s">
        <v>314</v>
      </c>
      <c r="H61" s="42" t="s">
        <v>394</v>
      </c>
      <c r="I61" s="44">
        <v>41213</v>
      </c>
      <c r="J61" s="44">
        <v>41274</v>
      </c>
      <c r="K61" s="45"/>
      <c r="L61" s="45"/>
      <c r="M61" s="45">
        <v>644</v>
      </c>
      <c r="N61" s="45"/>
      <c r="O61" s="45"/>
      <c r="P61" s="45"/>
    </row>
    <row r="62" spans="1:16" ht="79.5" customHeight="1">
      <c r="A62" s="42">
        <v>51</v>
      </c>
      <c r="B62" s="42">
        <v>1</v>
      </c>
      <c r="C62" s="42" t="s">
        <v>303</v>
      </c>
      <c r="D62" s="43" t="s">
        <v>395</v>
      </c>
      <c r="E62" s="42" t="s">
        <v>396</v>
      </c>
      <c r="F62" s="42" t="s">
        <v>397</v>
      </c>
      <c r="G62" s="42" t="s">
        <v>398</v>
      </c>
      <c r="H62" s="42" t="s">
        <v>399</v>
      </c>
      <c r="I62" s="44">
        <v>38825</v>
      </c>
      <c r="J62" s="44"/>
      <c r="K62" s="45">
        <v>1038</v>
      </c>
      <c r="L62" s="45">
        <v>1038</v>
      </c>
      <c r="M62" s="45">
        <v>94</v>
      </c>
      <c r="N62" s="45"/>
      <c r="O62" s="45"/>
      <c r="P62" s="45"/>
    </row>
    <row r="63" spans="1:16" ht="74.25" customHeight="1">
      <c r="A63" s="42">
        <v>52</v>
      </c>
      <c r="B63" s="42">
        <v>1</v>
      </c>
      <c r="C63" s="42" t="s">
        <v>303</v>
      </c>
      <c r="D63" s="43" t="s">
        <v>395</v>
      </c>
      <c r="E63" s="42" t="s">
        <v>400</v>
      </c>
      <c r="F63" s="42" t="s">
        <v>401</v>
      </c>
      <c r="G63" s="42" t="s">
        <v>398</v>
      </c>
      <c r="H63" s="42" t="s">
        <v>399</v>
      </c>
      <c r="I63" s="44">
        <v>38825</v>
      </c>
      <c r="J63" s="44"/>
      <c r="K63" s="45">
        <v>903</v>
      </c>
      <c r="L63" s="45">
        <v>903</v>
      </c>
      <c r="M63" s="45">
        <v>51</v>
      </c>
      <c r="N63" s="45"/>
      <c r="O63" s="45"/>
      <c r="P63" s="45"/>
    </row>
    <row r="64" spans="1:16" ht="72.75" customHeight="1">
      <c r="A64" s="42">
        <v>53</v>
      </c>
      <c r="B64" s="42">
        <v>1</v>
      </c>
      <c r="C64" s="42" t="s">
        <v>303</v>
      </c>
      <c r="D64" s="43" t="s">
        <v>395</v>
      </c>
      <c r="E64" s="42" t="s">
        <v>402</v>
      </c>
      <c r="F64" s="42" t="s">
        <v>297</v>
      </c>
      <c r="G64" s="42" t="s">
        <v>398</v>
      </c>
      <c r="H64" s="42" t="s">
        <v>399</v>
      </c>
      <c r="I64" s="44">
        <v>38825</v>
      </c>
      <c r="J64" s="44"/>
      <c r="K64" s="45">
        <v>755</v>
      </c>
      <c r="L64" s="45">
        <v>755</v>
      </c>
      <c r="M64" s="45">
        <v>131</v>
      </c>
      <c r="N64" s="45"/>
      <c r="O64" s="45"/>
      <c r="P64" s="45"/>
    </row>
    <row r="65" spans="1:16" ht="82.5" customHeight="1">
      <c r="A65" s="42">
        <v>54</v>
      </c>
      <c r="B65" s="42">
        <v>1</v>
      </c>
      <c r="C65" s="42" t="s">
        <v>303</v>
      </c>
      <c r="D65" s="43" t="s">
        <v>395</v>
      </c>
      <c r="E65" s="42" t="s">
        <v>403</v>
      </c>
      <c r="F65" s="42" t="s">
        <v>297</v>
      </c>
      <c r="G65" s="42" t="s">
        <v>398</v>
      </c>
      <c r="H65" s="42" t="s">
        <v>399</v>
      </c>
      <c r="I65" s="44">
        <v>38825</v>
      </c>
      <c r="J65" s="44"/>
      <c r="K65" s="45">
        <v>578</v>
      </c>
      <c r="L65" s="45">
        <v>578</v>
      </c>
      <c r="M65" s="45">
        <v>29</v>
      </c>
      <c r="N65" s="45"/>
      <c r="O65" s="45"/>
      <c r="P65" s="45"/>
    </row>
    <row r="66" spans="1:16" ht="233.25" customHeight="1">
      <c r="A66" s="42">
        <v>55</v>
      </c>
      <c r="B66" s="42">
        <v>1</v>
      </c>
      <c r="C66" s="42" t="s">
        <v>303</v>
      </c>
      <c r="D66" s="43" t="s">
        <v>395</v>
      </c>
      <c r="E66" s="42" t="s">
        <v>404</v>
      </c>
      <c r="F66" s="42" t="s">
        <v>305</v>
      </c>
      <c r="G66" s="42" t="s">
        <v>306</v>
      </c>
      <c r="H66" s="42" t="s">
        <v>307</v>
      </c>
      <c r="I66" s="44">
        <v>40897</v>
      </c>
      <c r="J66" s="44"/>
      <c r="K66" s="45"/>
      <c r="L66" s="45"/>
      <c r="M66" s="45">
        <v>1404</v>
      </c>
      <c r="N66" s="45"/>
      <c r="O66" s="45"/>
      <c r="P66" s="45"/>
    </row>
    <row r="67" spans="1:16" ht="216" customHeight="1">
      <c r="A67" s="42">
        <v>56</v>
      </c>
      <c r="B67" s="42">
        <v>1</v>
      </c>
      <c r="C67" s="42" t="s">
        <v>303</v>
      </c>
      <c r="D67" s="43" t="s">
        <v>395</v>
      </c>
      <c r="E67" s="42" t="s">
        <v>299</v>
      </c>
      <c r="F67" s="42" t="s">
        <v>405</v>
      </c>
      <c r="G67" s="42" t="s">
        <v>301</v>
      </c>
      <c r="H67" s="42" t="s">
        <v>327</v>
      </c>
      <c r="I67" s="44">
        <v>41060</v>
      </c>
      <c r="J67" s="44"/>
      <c r="K67" s="45"/>
      <c r="L67" s="45"/>
      <c r="M67" s="45">
        <v>1527</v>
      </c>
      <c r="N67" s="45">
        <v>1612</v>
      </c>
      <c r="O67" s="45">
        <v>1612</v>
      </c>
      <c r="P67" s="45">
        <v>1612</v>
      </c>
    </row>
    <row r="68" spans="1:16" ht="214.5" customHeight="1">
      <c r="A68" s="42">
        <v>57</v>
      </c>
      <c r="B68" s="42">
        <v>1</v>
      </c>
      <c r="C68" s="42" t="s">
        <v>303</v>
      </c>
      <c r="D68" s="43" t="s">
        <v>406</v>
      </c>
      <c r="E68" s="42" t="s">
        <v>299</v>
      </c>
      <c r="F68" s="42" t="s">
        <v>407</v>
      </c>
      <c r="G68" s="42" t="s">
        <v>301</v>
      </c>
      <c r="H68" s="42" t="s">
        <v>370</v>
      </c>
      <c r="I68" s="44">
        <v>41060</v>
      </c>
      <c r="J68" s="44"/>
      <c r="K68" s="45"/>
      <c r="L68" s="45"/>
      <c r="M68" s="45">
        <v>3646</v>
      </c>
      <c r="N68" s="45">
        <v>5752</v>
      </c>
      <c r="O68" s="45">
        <v>5752</v>
      </c>
      <c r="P68" s="45">
        <v>5752</v>
      </c>
    </row>
    <row r="69" spans="1:16" ht="144">
      <c r="A69" s="42">
        <v>58</v>
      </c>
      <c r="B69" s="42">
        <v>1</v>
      </c>
      <c r="C69" s="42" t="s">
        <v>303</v>
      </c>
      <c r="D69" s="43" t="s">
        <v>406</v>
      </c>
      <c r="E69" s="42" t="s">
        <v>408</v>
      </c>
      <c r="F69" s="42" t="s">
        <v>267</v>
      </c>
      <c r="G69" s="42" t="s">
        <v>409</v>
      </c>
      <c r="H69" s="42" t="s">
        <v>410</v>
      </c>
      <c r="I69" s="44">
        <v>38661</v>
      </c>
      <c r="J69" s="44">
        <v>42004</v>
      </c>
      <c r="K69" s="45"/>
      <c r="L69" s="45"/>
      <c r="M69" s="45">
        <v>93</v>
      </c>
      <c r="N69" s="45"/>
      <c r="O69" s="45"/>
      <c r="P69" s="45"/>
    </row>
    <row r="70" spans="1:16" ht="158.25" customHeight="1">
      <c r="A70" s="42">
        <v>59</v>
      </c>
      <c r="B70" s="42">
        <v>1</v>
      </c>
      <c r="C70" s="42" t="s">
        <v>303</v>
      </c>
      <c r="D70" s="43" t="s">
        <v>406</v>
      </c>
      <c r="E70" s="42" t="s">
        <v>411</v>
      </c>
      <c r="F70" s="42" t="s">
        <v>412</v>
      </c>
      <c r="G70" s="42" t="s">
        <v>306</v>
      </c>
      <c r="H70" s="42" t="s">
        <v>307</v>
      </c>
      <c r="I70" s="44">
        <v>40897</v>
      </c>
      <c r="J70" s="44"/>
      <c r="K70" s="45"/>
      <c r="L70" s="45"/>
      <c r="M70" s="45">
        <v>4340</v>
      </c>
      <c r="N70" s="45"/>
      <c r="O70" s="45"/>
      <c r="P70" s="45"/>
    </row>
    <row r="71" spans="1:16" ht="70.5" customHeight="1">
      <c r="A71" s="42">
        <v>62</v>
      </c>
      <c r="B71" s="42">
        <v>1</v>
      </c>
      <c r="C71" s="42" t="s">
        <v>303</v>
      </c>
      <c r="D71" s="43" t="s">
        <v>406</v>
      </c>
      <c r="E71" s="42" t="s">
        <v>413</v>
      </c>
      <c r="F71" s="42" t="s">
        <v>397</v>
      </c>
      <c r="G71" s="42" t="s">
        <v>398</v>
      </c>
      <c r="H71" s="42" t="s">
        <v>410</v>
      </c>
      <c r="I71" s="44">
        <v>38642</v>
      </c>
      <c r="J71" s="44"/>
      <c r="K71" s="45">
        <v>1233</v>
      </c>
      <c r="L71" s="45">
        <v>1233</v>
      </c>
      <c r="M71" s="45">
        <v>125</v>
      </c>
      <c r="N71" s="45"/>
      <c r="O71" s="45"/>
      <c r="P71" s="45"/>
    </row>
    <row r="72" spans="1:16" ht="72" customHeight="1">
      <c r="A72" s="42">
        <v>63</v>
      </c>
      <c r="B72" s="42">
        <v>1</v>
      </c>
      <c r="C72" s="42" t="s">
        <v>303</v>
      </c>
      <c r="D72" s="43" t="s">
        <v>406</v>
      </c>
      <c r="E72" s="42" t="s">
        <v>414</v>
      </c>
      <c r="F72" s="42" t="s">
        <v>297</v>
      </c>
      <c r="G72" s="42" t="s">
        <v>398</v>
      </c>
      <c r="H72" s="42" t="s">
        <v>410</v>
      </c>
      <c r="I72" s="44">
        <v>38665</v>
      </c>
      <c r="J72" s="44"/>
      <c r="K72" s="45">
        <v>5021</v>
      </c>
      <c r="L72" s="45">
        <v>5021</v>
      </c>
      <c r="M72" s="45">
        <v>1159</v>
      </c>
      <c r="N72" s="45"/>
      <c r="O72" s="45"/>
      <c r="P72" s="45"/>
    </row>
    <row r="73" spans="1:16" ht="74.25" customHeight="1">
      <c r="A73" s="42">
        <v>64</v>
      </c>
      <c r="B73" s="42">
        <v>1</v>
      </c>
      <c r="C73" s="42" t="s">
        <v>303</v>
      </c>
      <c r="D73" s="43" t="s">
        <v>406</v>
      </c>
      <c r="E73" s="42" t="s">
        <v>415</v>
      </c>
      <c r="F73" s="42" t="s">
        <v>297</v>
      </c>
      <c r="G73" s="42" t="s">
        <v>398</v>
      </c>
      <c r="H73" s="42" t="s">
        <v>410</v>
      </c>
      <c r="I73" s="44">
        <v>38661</v>
      </c>
      <c r="J73" s="44"/>
      <c r="K73" s="45">
        <v>3254</v>
      </c>
      <c r="L73" s="45">
        <v>3254</v>
      </c>
      <c r="M73" s="45">
        <v>160</v>
      </c>
      <c r="N73" s="45"/>
      <c r="O73" s="45"/>
      <c r="P73" s="45"/>
    </row>
    <row r="74" spans="1:16" ht="73.5" customHeight="1">
      <c r="A74" s="42">
        <v>65</v>
      </c>
      <c r="B74" s="42">
        <v>1</v>
      </c>
      <c r="C74" s="42" t="s">
        <v>303</v>
      </c>
      <c r="D74" s="43" t="s">
        <v>406</v>
      </c>
      <c r="E74" s="42" t="s">
        <v>416</v>
      </c>
      <c r="F74" s="42" t="s">
        <v>297</v>
      </c>
      <c r="G74" s="42" t="s">
        <v>398</v>
      </c>
      <c r="H74" s="42" t="s">
        <v>410</v>
      </c>
      <c r="I74" s="44">
        <v>38642</v>
      </c>
      <c r="J74" s="44"/>
      <c r="K74" s="45">
        <v>1870</v>
      </c>
      <c r="L74" s="45">
        <v>1870</v>
      </c>
      <c r="M74" s="45">
        <v>108</v>
      </c>
      <c r="N74" s="45"/>
      <c r="O74" s="45"/>
      <c r="P74" s="45"/>
    </row>
    <row r="75" spans="1:16" ht="73.5" customHeight="1">
      <c r="A75" s="42">
        <v>66</v>
      </c>
      <c r="B75" s="42">
        <v>1</v>
      </c>
      <c r="C75" s="42" t="s">
        <v>303</v>
      </c>
      <c r="D75" s="43" t="s">
        <v>406</v>
      </c>
      <c r="E75" s="42" t="s">
        <v>417</v>
      </c>
      <c r="F75" s="42" t="s">
        <v>397</v>
      </c>
      <c r="G75" s="42" t="s">
        <v>398</v>
      </c>
      <c r="H75" s="42" t="s">
        <v>268</v>
      </c>
      <c r="I75" s="44">
        <v>39339</v>
      </c>
      <c r="J75" s="44"/>
      <c r="K75" s="45">
        <v>667</v>
      </c>
      <c r="L75" s="45">
        <v>667</v>
      </c>
      <c r="M75" s="45">
        <v>19</v>
      </c>
      <c r="N75" s="45"/>
      <c r="O75" s="45"/>
      <c r="P75" s="45"/>
    </row>
    <row r="76" spans="1:16" ht="75" customHeight="1">
      <c r="A76" s="42">
        <v>67</v>
      </c>
      <c r="B76" s="42">
        <v>1</v>
      </c>
      <c r="C76" s="42" t="s">
        <v>303</v>
      </c>
      <c r="D76" s="43" t="s">
        <v>406</v>
      </c>
      <c r="E76" s="42" t="s">
        <v>418</v>
      </c>
      <c r="F76" s="42" t="s">
        <v>397</v>
      </c>
      <c r="G76" s="42" t="s">
        <v>398</v>
      </c>
      <c r="H76" s="42" t="s">
        <v>410</v>
      </c>
      <c r="I76" s="44">
        <v>38859</v>
      </c>
      <c r="J76" s="44"/>
      <c r="K76" s="45">
        <v>160</v>
      </c>
      <c r="L76" s="45">
        <v>160</v>
      </c>
      <c r="M76" s="45">
        <v>6</v>
      </c>
      <c r="N76" s="45"/>
      <c r="O76" s="45"/>
      <c r="P76" s="45"/>
    </row>
    <row r="77" spans="1:16" ht="93" customHeight="1">
      <c r="A77" s="42">
        <v>68</v>
      </c>
      <c r="B77" s="42">
        <v>1</v>
      </c>
      <c r="C77" s="42" t="s">
        <v>303</v>
      </c>
      <c r="D77" s="43" t="s">
        <v>406</v>
      </c>
      <c r="E77" s="42" t="s">
        <v>419</v>
      </c>
      <c r="F77" s="42" t="s">
        <v>420</v>
      </c>
      <c r="G77" s="42" t="s">
        <v>263</v>
      </c>
      <c r="H77" s="42" t="s">
        <v>370</v>
      </c>
      <c r="I77" s="44">
        <v>40612</v>
      </c>
      <c r="J77" s="44">
        <v>40908</v>
      </c>
      <c r="K77" s="45">
        <v>36</v>
      </c>
      <c r="L77" s="45">
        <v>36</v>
      </c>
      <c r="M77" s="45"/>
      <c r="N77" s="45"/>
      <c r="O77" s="45"/>
      <c r="P77" s="45"/>
    </row>
    <row r="78" spans="1:16" ht="97.5" customHeight="1">
      <c r="A78" s="42">
        <v>69</v>
      </c>
      <c r="B78" s="42">
        <v>1</v>
      </c>
      <c r="C78" s="42" t="s">
        <v>303</v>
      </c>
      <c r="D78" s="43" t="s">
        <v>406</v>
      </c>
      <c r="E78" s="42" t="s">
        <v>421</v>
      </c>
      <c r="F78" s="42" t="s">
        <v>422</v>
      </c>
      <c r="G78" s="42" t="s">
        <v>263</v>
      </c>
      <c r="H78" s="42" t="s">
        <v>268</v>
      </c>
      <c r="I78" s="44">
        <v>40612</v>
      </c>
      <c r="J78" s="44">
        <v>40908</v>
      </c>
      <c r="K78" s="45">
        <v>11</v>
      </c>
      <c r="L78" s="45">
        <v>11</v>
      </c>
      <c r="M78" s="45"/>
      <c r="N78" s="45"/>
      <c r="O78" s="45"/>
      <c r="P78" s="45"/>
    </row>
    <row r="79" spans="1:16" ht="96" customHeight="1">
      <c r="A79" s="42">
        <v>70</v>
      </c>
      <c r="B79" s="42">
        <v>1</v>
      </c>
      <c r="C79" s="42" t="s">
        <v>303</v>
      </c>
      <c r="D79" s="43" t="s">
        <v>406</v>
      </c>
      <c r="E79" s="42" t="s">
        <v>423</v>
      </c>
      <c r="F79" s="42" t="s">
        <v>420</v>
      </c>
      <c r="G79" s="42" t="s">
        <v>263</v>
      </c>
      <c r="H79" s="42" t="s">
        <v>370</v>
      </c>
      <c r="I79" s="44">
        <v>40612</v>
      </c>
      <c r="J79" s="44">
        <v>40908</v>
      </c>
      <c r="K79" s="45">
        <v>28</v>
      </c>
      <c r="L79" s="45">
        <v>28</v>
      </c>
      <c r="M79" s="45"/>
      <c r="N79" s="45"/>
      <c r="O79" s="45"/>
      <c r="P79" s="45"/>
    </row>
    <row r="80" spans="1:16" ht="174.75" customHeight="1">
      <c r="A80" s="42">
        <v>72</v>
      </c>
      <c r="B80" s="42">
        <v>1</v>
      </c>
      <c r="C80" s="42" t="s">
        <v>303</v>
      </c>
      <c r="D80" s="43" t="s">
        <v>406</v>
      </c>
      <c r="E80" s="42" t="s">
        <v>299</v>
      </c>
      <c r="F80" s="42" t="s">
        <v>424</v>
      </c>
      <c r="G80" s="42" t="s">
        <v>301</v>
      </c>
      <c r="H80" s="42" t="s">
        <v>370</v>
      </c>
      <c r="I80" s="44">
        <v>41060</v>
      </c>
      <c r="J80" s="44"/>
      <c r="K80" s="45"/>
      <c r="L80" s="45"/>
      <c r="M80" s="45"/>
      <c r="N80" s="45">
        <v>493</v>
      </c>
      <c r="O80" s="45">
        <v>493</v>
      </c>
      <c r="P80" s="45">
        <v>493</v>
      </c>
    </row>
    <row r="81" spans="1:16" ht="213.75" customHeight="1">
      <c r="A81" s="42">
        <v>73</v>
      </c>
      <c r="B81" s="42">
        <v>1</v>
      </c>
      <c r="C81" s="42" t="s">
        <v>303</v>
      </c>
      <c r="D81" s="43" t="s">
        <v>406</v>
      </c>
      <c r="E81" s="42" t="s">
        <v>299</v>
      </c>
      <c r="F81" s="42" t="s">
        <v>407</v>
      </c>
      <c r="G81" s="42" t="s">
        <v>425</v>
      </c>
      <c r="H81" s="42" t="s">
        <v>327</v>
      </c>
      <c r="I81" s="44">
        <v>41060</v>
      </c>
      <c r="J81" s="44"/>
      <c r="K81" s="45"/>
      <c r="L81" s="45"/>
      <c r="M81" s="45">
        <v>337</v>
      </c>
      <c r="N81" s="45"/>
      <c r="O81" s="45"/>
      <c r="P81" s="45"/>
    </row>
    <row r="82" spans="1:16" ht="72" customHeight="1">
      <c r="A82" s="42">
        <v>74</v>
      </c>
      <c r="B82" s="42">
        <v>1</v>
      </c>
      <c r="C82" s="42" t="s">
        <v>303</v>
      </c>
      <c r="D82" s="43" t="s">
        <v>406</v>
      </c>
      <c r="E82" s="42" t="s">
        <v>426</v>
      </c>
      <c r="F82" s="42" t="s">
        <v>267</v>
      </c>
      <c r="G82" s="42" t="s">
        <v>427</v>
      </c>
      <c r="H82" s="42" t="s">
        <v>410</v>
      </c>
      <c r="I82" s="44">
        <v>40909</v>
      </c>
      <c r="J82" s="44">
        <v>41274</v>
      </c>
      <c r="K82" s="45"/>
      <c r="L82" s="45"/>
      <c r="M82" s="45">
        <v>179</v>
      </c>
      <c r="N82" s="45"/>
      <c r="O82" s="45"/>
      <c r="P82" s="45"/>
    </row>
    <row r="83" spans="1:16" ht="247.5" customHeight="1">
      <c r="A83" s="42">
        <v>75</v>
      </c>
      <c r="B83" s="42">
        <v>1</v>
      </c>
      <c r="C83" s="42" t="s">
        <v>303</v>
      </c>
      <c r="D83" s="43" t="s">
        <v>406</v>
      </c>
      <c r="E83" s="42" t="s">
        <v>428</v>
      </c>
      <c r="F83" s="42" t="s">
        <v>429</v>
      </c>
      <c r="G83" s="42" t="s">
        <v>314</v>
      </c>
      <c r="H83" s="42" t="s">
        <v>430</v>
      </c>
      <c r="I83" s="44">
        <v>41215</v>
      </c>
      <c r="J83" s="44">
        <v>41274</v>
      </c>
      <c r="K83" s="45"/>
      <c r="L83" s="45"/>
      <c r="M83" s="45">
        <v>2</v>
      </c>
      <c r="N83" s="45"/>
      <c r="O83" s="45"/>
      <c r="P83" s="45"/>
    </row>
    <row r="84" spans="1:16" ht="149.25" customHeight="1">
      <c r="A84" s="42">
        <v>76</v>
      </c>
      <c r="B84" s="42">
        <v>1</v>
      </c>
      <c r="C84" s="42" t="s">
        <v>431</v>
      </c>
      <c r="D84" s="43" t="s">
        <v>432</v>
      </c>
      <c r="E84" s="42" t="s">
        <v>433</v>
      </c>
      <c r="F84" s="42" t="s">
        <v>434</v>
      </c>
      <c r="G84" s="42" t="s">
        <v>310</v>
      </c>
      <c r="H84" s="42" t="s">
        <v>435</v>
      </c>
      <c r="I84" s="44">
        <v>41092</v>
      </c>
      <c r="J84" s="44"/>
      <c r="K84" s="45"/>
      <c r="L84" s="45"/>
      <c r="M84" s="45">
        <v>2711</v>
      </c>
      <c r="N84" s="45">
        <v>235</v>
      </c>
      <c r="O84" s="45">
        <v>235</v>
      </c>
      <c r="P84" s="45">
        <v>235</v>
      </c>
    </row>
    <row r="85" spans="1:16" ht="234" customHeight="1">
      <c r="A85" s="42">
        <v>77</v>
      </c>
      <c r="B85" s="42">
        <v>1</v>
      </c>
      <c r="C85" s="42" t="s">
        <v>431</v>
      </c>
      <c r="D85" s="43" t="s">
        <v>432</v>
      </c>
      <c r="E85" s="42" t="s">
        <v>436</v>
      </c>
      <c r="F85" s="42" t="s">
        <v>437</v>
      </c>
      <c r="G85" s="42" t="s">
        <v>314</v>
      </c>
      <c r="H85" s="42" t="s">
        <v>438</v>
      </c>
      <c r="I85" s="44">
        <v>41213</v>
      </c>
      <c r="J85" s="44">
        <v>41274</v>
      </c>
      <c r="K85" s="45"/>
      <c r="L85" s="45"/>
      <c r="M85" s="45">
        <v>14</v>
      </c>
      <c r="N85" s="45"/>
      <c r="O85" s="45"/>
      <c r="P85" s="45"/>
    </row>
    <row r="86" spans="1:16" ht="94.5" customHeight="1">
      <c r="A86" s="42">
        <v>78</v>
      </c>
      <c r="B86" s="42">
        <v>1</v>
      </c>
      <c r="C86" s="42" t="s">
        <v>431</v>
      </c>
      <c r="D86" s="43" t="s">
        <v>432</v>
      </c>
      <c r="E86" s="42" t="s">
        <v>439</v>
      </c>
      <c r="F86" s="42" t="s">
        <v>440</v>
      </c>
      <c r="G86" s="42" t="s">
        <v>314</v>
      </c>
      <c r="H86" s="42" t="s">
        <v>327</v>
      </c>
      <c r="I86" s="44">
        <v>41220</v>
      </c>
      <c r="J86" s="44"/>
      <c r="K86" s="45"/>
      <c r="L86" s="45"/>
      <c r="M86" s="45"/>
      <c r="N86" s="45">
        <v>50</v>
      </c>
      <c r="O86" s="45">
        <v>50</v>
      </c>
      <c r="P86" s="45">
        <v>50</v>
      </c>
    </row>
    <row r="87" spans="1:16" ht="102" customHeight="1">
      <c r="A87" s="42">
        <v>79</v>
      </c>
      <c r="B87" s="42">
        <v>1</v>
      </c>
      <c r="C87" s="42" t="s">
        <v>441</v>
      </c>
      <c r="D87" s="43" t="s">
        <v>432</v>
      </c>
      <c r="E87" s="42" t="s">
        <v>442</v>
      </c>
      <c r="F87" s="42" t="s">
        <v>443</v>
      </c>
      <c r="G87" s="42" t="s">
        <v>310</v>
      </c>
      <c r="H87" s="42" t="s">
        <v>327</v>
      </c>
      <c r="I87" s="44">
        <v>40290</v>
      </c>
      <c r="J87" s="44"/>
      <c r="K87" s="45"/>
      <c r="L87" s="45"/>
      <c r="M87" s="45"/>
      <c r="N87" s="45">
        <v>250</v>
      </c>
      <c r="O87" s="45">
        <v>250</v>
      </c>
      <c r="P87" s="45">
        <v>250</v>
      </c>
    </row>
    <row r="88" spans="1:16" ht="178.5" customHeight="1">
      <c r="A88" s="42">
        <v>80</v>
      </c>
      <c r="B88" s="42">
        <v>1</v>
      </c>
      <c r="C88" s="42" t="s">
        <v>431</v>
      </c>
      <c r="D88" s="43" t="s">
        <v>432</v>
      </c>
      <c r="E88" s="42" t="s">
        <v>444</v>
      </c>
      <c r="F88" s="42" t="s">
        <v>445</v>
      </c>
      <c r="G88" s="42" t="s">
        <v>263</v>
      </c>
      <c r="H88" s="42" t="s">
        <v>446</v>
      </c>
      <c r="I88" s="44">
        <v>40742</v>
      </c>
      <c r="J88" s="44"/>
      <c r="K88" s="45">
        <v>50</v>
      </c>
      <c r="L88" s="45">
        <v>50</v>
      </c>
      <c r="M88" s="45">
        <v>150</v>
      </c>
      <c r="N88" s="45">
        <v>100</v>
      </c>
      <c r="O88" s="45">
        <v>100</v>
      </c>
      <c r="P88" s="45">
        <v>100</v>
      </c>
    </row>
    <row r="89" spans="1:16" ht="96.75" customHeight="1">
      <c r="A89" s="42">
        <v>81</v>
      </c>
      <c r="B89" s="42">
        <v>1</v>
      </c>
      <c r="C89" s="42" t="s">
        <v>303</v>
      </c>
      <c r="D89" s="43" t="s">
        <v>432</v>
      </c>
      <c r="E89" s="42" t="s">
        <v>447</v>
      </c>
      <c r="F89" s="42" t="s">
        <v>448</v>
      </c>
      <c r="G89" s="42" t="s">
        <v>263</v>
      </c>
      <c r="H89" s="42" t="s">
        <v>370</v>
      </c>
      <c r="I89" s="44">
        <v>40687</v>
      </c>
      <c r="J89" s="44">
        <v>40908</v>
      </c>
      <c r="K89" s="45">
        <v>139</v>
      </c>
      <c r="L89" s="45">
        <v>139</v>
      </c>
      <c r="M89" s="45"/>
      <c r="N89" s="45"/>
      <c r="O89" s="45"/>
      <c r="P89" s="45"/>
    </row>
    <row r="90" spans="1:16" ht="78.75" customHeight="1">
      <c r="A90" s="42">
        <v>82</v>
      </c>
      <c r="B90" s="42">
        <v>1</v>
      </c>
      <c r="C90" s="42" t="s">
        <v>431</v>
      </c>
      <c r="D90" s="43" t="s">
        <v>432</v>
      </c>
      <c r="E90" s="42" t="s">
        <v>449</v>
      </c>
      <c r="F90" s="42" t="s">
        <v>297</v>
      </c>
      <c r="G90" s="42" t="s">
        <v>263</v>
      </c>
      <c r="H90" s="42" t="s">
        <v>268</v>
      </c>
      <c r="I90" s="44">
        <v>39339</v>
      </c>
      <c r="J90" s="44"/>
      <c r="K90" s="45">
        <v>60</v>
      </c>
      <c r="L90" s="45">
        <v>60</v>
      </c>
      <c r="M90" s="45"/>
      <c r="N90" s="45"/>
      <c r="O90" s="45"/>
      <c r="P90" s="45"/>
    </row>
    <row r="91" spans="1:16" ht="101.25" customHeight="1">
      <c r="A91" s="42">
        <v>83</v>
      </c>
      <c r="B91" s="42">
        <v>1</v>
      </c>
      <c r="C91" s="42" t="s">
        <v>303</v>
      </c>
      <c r="D91" s="43" t="s">
        <v>432</v>
      </c>
      <c r="E91" s="42" t="s">
        <v>450</v>
      </c>
      <c r="F91" s="42" t="s">
        <v>451</v>
      </c>
      <c r="G91" s="42" t="s">
        <v>310</v>
      </c>
      <c r="H91" s="42" t="s">
        <v>327</v>
      </c>
      <c r="I91" s="44">
        <v>41061</v>
      </c>
      <c r="J91" s="44"/>
      <c r="K91" s="45"/>
      <c r="L91" s="45"/>
      <c r="M91" s="45">
        <v>174</v>
      </c>
      <c r="N91" s="45"/>
      <c r="O91" s="45"/>
      <c r="P91" s="45"/>
    </row>
    <row r="92" spans="1:16" ht="126.75" customHeight="1">
      <c r="A92" s="42">
        <v>84</v>
      </c>
      <c r="B92" s="42">
        <v>1</v>
      </c>
      <c r="C92" s="42" t="s">
        <v>452</v>
      </c>
      <c r="D92" s="43" t="s">
        <v>453</v>
      </c>
      <c r="E92" s="42" t="s">
        <v>454</v>
      </c>
      <c r="F92" s="42" t="s">
        <v>455</v>
      </c>
      <c r="G92" s="42" t="s">
        <v>306</v>
      </c>
      <c r="H92" s="42" t="s">
        <v>456</v>
      </c>
      <c r="I92" s="44">
        <v>40429</v>
      </c>
      <c r="J92" s="44"/>
      <c r="K92" s="45"/>
      <c r="L92" s="45"/>
      <c r="M92" s="45">
        <v>766</v>
      </c>
      <c r="N92" s="45"/>
      <c r="O92" s="45"/>
      <c r="P92" s="45"/>
    </row>
    <row r="93" spans="1:16" ht="144.75" customHeight="1">
      <c r="A93" s="42">
        <v>85</v>
      </c>
      <c r="B93" s="42">
        <v>1</v>
      </c>
      <c r="C93" s="42" t="s">
        <v>452</v>
      </c>
      <c r="D93" s="43" t="s">
        <v>453</v>
      </c>
      <c r="E93" s="42" t="s">
        <v>457</v>
      </c>
      <c r="F93" s="42" t="s">
        <v>458</v>
      </c>
      <c r="G93" s="42" t="s">
        <v>250</v>
      </c>
      <c r="H93" s="42" t="s">
        <v>456</v>
      </c>
      <c r="I93" s="44">
        <v>40869</v>
      </c>
      <c r="J93" s="44"/>
      <c r="K93" s="45"/>
      <c r="L93" s="45"/>
      <c r="M93" s="45">
        <v>1379</v>
      </c>
      <c r="N93" s="45">
        <v>1600</v>
      </c>
      <c r="O93" s="45">
        <v>1600</v>
      </c>
      <c r="P93" s="45">
        <v>1600</v>
      </c>
    </row>
    <row r="94" spans="1:16" ht="122.25" customHeight="1">
      <c r="A94" s="42">
        <v>86</v>
      </c>
      <c r="B94" s="42">
        <v>1</v>
      </c>
      <c r="C94" s="42" t="s">
        <v>247</v>
      </c>
      <c r="D94" s="43" t="s">
        <v>453</v>
      </c>
      <c r="E94" s="42" t="s">
        <v>459</v>
      </c>
      <c r="F94" s="42" t="s">
        <v>460</v>
      </c>
      <c r="G94" s="42" t="s">
        <v>306</v>
      </c>
      <c r="H94" s="42" t="s">
        <v>456</v>
      </c>
      <c r="I94" s="44">
        <v>40953</v>
      </c>
      <c r="J94" s="44"/>
      <c r="K94" s="45"/>
      <c r="L94" s="45"/>
      <c r="M94" s="45">
        <v>5334</v>
      </c>
      <c r="N94" s="45">
        <v>2900</v>
      </c>
      <c r="O94" s="45">
        <v>2900</v>
      </c>
      <c r="P94" s="45">
        <v>2900</v>
      </c>
    </row>
    <row r="95" spans="1:16" ht="276.75" customHeight="1">
      <c r="A95" s="42">
        <v>87</v>
      </c>
      <c r="B95" s="42">
        <v>1</v>
      </c>
      <c r="C95" s="42" t="s">
        <v>461</v>
      </c>
      <c r="D95" s="43" t="s">
        <v>453</v>
      </c>
      <c r="E95" s="42" t="s">
        <v>462</v>
      </c>
      <c r="F95" s="42" t="s">
        <v>463</v>
      </c>
      <c r="G95" s="42" t="s">
        <v>464</v>
      </c>
      <c r="H95" s="42" t="s">
        <v>465</v>
      </c>
      <c r="I95" s="44">
        <v>40567</v>
      </c>
      <c r="J95" s="44">
        <v>40908</v>
      </c>
      <c r="K95" s="45">
        <v>176</v>
      </c>
      <c r="L95" s="45">
        <v>176</v>
      </c>
      <c r="M95" s="45"/>
      <c r="N95" s="45"/>
      <c r="O95" s="45"/>
      <c r="P95" s="45"/>
    </row>
    <row r="96" spans="1:16" ht="409.5">
      <c r="A96" s="42">
        <v>88</v>
      </c>
      <c r="B96" s="42">
        <v>1</v>
      </c>
      <c r="C96" s="42" t="s">
        <v>466</v>
      </c>
      <c r="D96" s="43" t="s">
        <v>453</v>
      </c>
      <c r="E96" s="42" t="s">
        <v>467</v>
      </c>
      <c r="F96" s="42" t="s">
        <v>463</v>
      </c>
      <c r="G96" s="42" t="s">
        <v>464</v>
      </c>
      <c r="H96" s="42" t="s">
        <v>465</v>
      </c>
      <c r="I96" s="44">
        <v>40567</v>
      </c>
      <c r="J96" s="44">
        <v>40908</v>
      </c>
      <c r="K96" s="45">
        <v>25</v>
      </c>
      <c r="L96" s="45">
        <v>25</v>
      </c>
      <c r="M96" s="45"/>
      <c r="N96" s="45"/>
      <c r="O96" s="45"/>
      <c r="P96" s="45"/>
    </row>
    <row r="97" spans="1:16" ht="93" customHeight="1">
      <c r="A97" s="42">
        <v>89</v>
      </c>
      <c r="B97" s="42">
        <v>1</v>
      </c>
      <c r="C97" s="42" t="s">
        <v>242</v>
      </c>
      <c r="D97" s="43" t="s">
        <v>453</v>
      </c>
      <c r="E97" s="42" t="s">
        <v>339</v>
      </c>
      <c r="F97" s="42" t="s">
        <v>468</v>
      </c>
      <c r="G97" s="42" t="s">
        <v>245</v>
      </c>
      <c r="H97" s="42" t="s">
        <v>327</v>
      </c>
      <c r="I97" s="44">
        <v>40861</v>
      </c>
      <c r="J97" s="44">
        <v>40908</v>
      </c>
      <c r="K97" s="45">
        <v>12</v>
      </c>
      <c r="L97" s="45">
        <v>12</v>
      </c>
      <c r="M97" s="45"/>
      <c r="N97" s="45"/>
      <c r="O97" s="45"/>
      <c r="P97" s="45"/>
    </row>
    <row r="98" spans="1:16" ht="166.5" customHeight="1">
      <c r="A98" s="42">
        <v>90</v>
      </c>
      <c r="B98" s="42">
        <v>1</v>
      </c>
      <c r="C98" s="42" t="s">
        <v>247</v>
      </c>
      <c r="D98" s="43" t="s">
        <v>453</v>
      </c>
      <c r="E98" s="42" t="s">
        <v>469</v>
      </c>
      <c r="F98" s="42" t="s">
        <v>470</v>
      </c>
      <c r="G98" s="42" t="s">
        <v>263</v>
      </c>
      <c r="H98" s="42" t="s">
        <v>471</v>
      </c>
      <c r="I98" s="44">
        <v>40444</v>
      </c>
      <c r="J98" s="44"/>
      <c r="K98" s="45">
        <v>4745</v>
      </c>
      <c r="L98" s="45">
        <v>4745</v>
      </c>
      <c r="M98" s="45"/>
      <c r="N98" s="45"/>
      <c r="O98" s="45"/>
      <c r="P98" s="45"/>
    </row>
    <row r="99" spans="1:16" ht="384">
      <c r="A99" s="42">
        <v>91</v>
      </c>
      <c r="B99" s="42">
        <v>1</v>
      </c>
      <c r="C99" s="42" t="s">
        <v>247</v>
      </c>
      <c r="D99" s="43" t="s">
        <v>453</v>
      </c>
      <c r="E99" s="42" t="s">
        <v>469</v>
      </c>
      <c r="F99" s="42" t="s">
        <v>470</v>
      </c>
      <c r="G99" s="42" t="s">
        <v>263</v>
      </c>
      <c r="H99" s="42" t="s">
        <v>471</v>
      </c>
      <c r="I99" s="44">
        <v>40444</v>
      </c>
      <c r="J99" s="44"/>
      <c r="K99" s="45">
        <v>930</v>
      </c>
      <c r="L99" s="45">
        <v>930</v>
      </c>
      <c r="M99" s="45"/>
      <c r="N99" s="45"/>
      <c r="O99" s="45"/>
      <c r="P99" s="45"/>
    </row>
    <row r="100" spans="1:16" ht="76.5" customHeight="1">
      <c r="A100" s="42">
        <v>92</v>
      </c>
      <c r="B100" s="42">
        <v>1</v>
      </c>
      <c r="C100" s="42" t="s">
        <v>247</v>
      </c>
      <c r="D100" s="43" t="s">
        <v>453</v>
      </c>
      <c r="E100" s="42" t="s">
        <v>252</v>
      </c>
      <c r="F100" s="42" t="s">
        <v>472</v>
      </c>
      <c r="G100" s="42" t="s">
        <v>250</v>
      </c>
      <c r="H100" s="42" t="s">
        <v>251</v>
      </c>
      <c r="I100" s="44">
        <v>40807</v>
      </c>
      <c r="J100" s="44"/>
      <c r="K100" s="45"/>
      <c r="L100" s="45"/>
      <c r="M100" s="45">
        <v>1690</v>
      </c>
      <c r="N100" s="45"/>
      <c r="O100" s="45"/>
      <c r="P100" s="45"/>
    </row>
    <row r="101" spans="1:16" ht="92.25" customHeight="1">
      <c r="A101" s="42">
        <v>93</v>
      </c>
      <c r="B101" s="42">
        <v>1</v>
      </c>
      <c r="C101" s="42" t="s">
        <v>466</v>
      </c>
      <c r="D101" s="43" t="s">
        <v>453</v>
      </c>
      <c r="E101" s="42" t="s">
        <v>473</v>
      </c>
      <c r="F101" s="42" t="s">
        <v>474</v>
      </c>
      <c r="G101" s="42" t="s">
        <v>245</v>
      </c>
      <c r="H101" s="42" t="s">
        <v>475</v>
      </c>
      <c r="I101" s="44">
        <v>40861</v>
      </c>
      <c r="J101" s="44">
        <v>40908</v>
      </c>
      <c r="K101" s="45">
        <v>3</v>
      </c>
      <c r="L101" s="45">
        <v>3</v>
      </c>
      <c r="M101" s="45"/>
      <c r="N101" s="45"/>
      <c r="O101" s="45"/>
      <c r="P101" s="45"/>
    </row>
    <row r="102" spans="1:16" ht="97.5" customHeight="1">
      <c r="A102" s="42">
        <v>94</v>
      </c>
      <c r="B102" s="42">
        <v>1</v>
      </c>
      <c r="C102" s="42" t="s">
        <v>461</v>
      </c>
      <c r="D102" s="43" t="s">
        <v>453</v>
      </c>
      <c r="E102" s="42" t="s">
        <v>476</v>
      </c>
      <c r="F102" s="42" t="s">
        <v>477</v>
      </c>
      <c r="G102" s="42" t="s">
        <v>478</v>
      </c>
      <c r="H102" s="42" t="s">
        <v>327</v>
      </c>
      <c r="I102" s="44">
        <v>40815</v>
      </c>
      <c r="J102" s="44">
        <v>40908</v>
      </c>
      <c r="K102" s="45">
        <v>224</v>
      </c>
      <c r="L102" s="45">
        <v>224</v>
      </c>
      <c r="M102" s="45"/>
      <c r="N102" s="45"/>
      <c r="O102" s="45"/>
      <c r="P102" s="45"/>
    </row>
    <row r="103" spans="1:16" ht="137.25" customHeight="1">
      <c r="A103" s="42">
        <v>95</v>
      </c>
      <c r="B103" s="42">
        <v>1</v>
      </c>
      <c r="C103" s="42" t="s">
        <v>461</v>
      </c>
      <c r="D103" s="43" t="s">
        <v>453</v>
      </c>
      <c r="E103" s="42" t="s">
        <v>479</v>
      </c>
      <c r="F103" s="42" t="s">
        <v>480</v>
      </c>
      <c r="G103" s="42" t="s">
        <v>481</v>
      </c>
      <c r="H103" s="42" t="s">
        <v>482</v>
      </c>
      <c r="I103" s="44">
        <v>40815</v>
      </c>
      <c r="J103" s="44">
        <v>40908</v>
      </c>
      <c r="K103" s="45">
        <v>355</v>
      </c>
      <c r="L103" s="45">
        <v>355</v>
      </c>
      <c r="M103" s="45"/>
      <c r="N103" s="45"/>
      <c r="O103" s="45"/>
      <c r="P103" s="45"/>
    </row>
    <row r="104" spans="1:16" ht="222.75" customHeight="1">
      <c r="A104" s="42">
        <v>96</v>
      </c>
      <c r="B104" s="42">
        <v>1</v>
      </c>
      <c r="C104" s="42" t="s">
        <v>242</v>
      </c>
      <c r="D104" s="43" t="s">
        <v>453</v>
      </c>
      <c r="E104" s="42" t="s">
        <v>473</v>
      </c>
      <c r="F104" s="42" t="s">
        <v>483</v>
      </c>
      <c r="G104" s="42" t="s">
        <v>314</v>
      </c>
      <c r="H104" s="42" t="s">
        <v>484</v>
      </c>
      <c r="I104" s="44">
        <v>41216</v>
      </c>
      <c r="J104" s="44">
        <v>41274</v>
      </c>
      <c r="K104" s="45"/>
      <c r="L104" s="45"/>
      <c r="M104" s="45">
        <v>3</v>
      </c>
      <c r="N104" s="45"/>
      <c r="O104" s="45"/>
      <c r="P104" s="45"/>
    </row>
    <row r="105" spans="1:16" ht="95.25" customHeight="1">
      <c r="A105" s="42">
        <v>97</v>
      </c>
      <c r="B105" s="42">
        <v>1</v>
      </c>
      <c r="C105" s="42" t="s">
        <v>242</v>
      </c>
      <c r="D105" s="43" t="s">
        <v>485</v>
      </c>
      <c r="E105" s="42" t="s">
        <v>486</v>
      </c>
      <c r="F105" s="42" t="s">
        <v>487</v>
      </c>
      <c r="G105" s="42" t="s">
        <v>245</v>
      </c>
      <c r="H105" s="42" t="s">
        <v>488</v>
      </c>
      <c r="I105" s="44">
        <v>40907</v>
      </c>
      <c r="J105" s="44">
        <v>40908</v>
      </c>
      <c r="K105" s="45">
        <v>14</v>
      </c>
      <c r="L105" s="45">
        <v>14</v>
      </c>
      <c r="M105" s="45"/>
      <c r="N105" s="45"/>
      <c r="O105" s="45"/>
      <c r="P105" s="45"/>
    </row>
    <row r="106" spans="1:16" ht="78.75" customHeight="1">
      <c r="A106" s="42">
        <v>98</v>
      </c>
      <c r="B106" s="42">
        <v>1</v>
      </c>
      <c r="C106" s="42" t="s">
        <v>452</v>
      </c>
      <c r="D106" s="43" t="s">
        <v>485</v>
      </c>
      <c r="E106" s="42" t="s">
        <v>489</v>
      </c>
      <c r="F106" s="42" t="s">
        <v>297</v>
      </c>
      <c r="G106" s="42" t="s">
        <v>490</v>
      </c>
      <c r="H106" s="42" t="s">
        <v>268</v>
      </c>
      <c r="I106" s="44">
        <v>39339</v>
      </c>
      <c r="J106" s="44"/>
      <c r="K106" s="45">
        <v>11651</v>
      </c>
      <c r="L106" s="45">
        <v>11651</v>
      </c>
      <c r="M106" s="45"/>
      <c r="N106" s="45"/>
      <c r="O106" s="45"/>
      <c r="P106" s="45"/>
    </row>
    <row r="107" spans="1:16" ht="162.75" customHeight="1">
      <c r="A107" s="42">
        <v>99</v>
      </c>
      <c r="B107" s="42">
        <v>1</v>
      </c>
      <c r="C107" s="42" t="s">
        <v>452</v>
      </c>
      <c r="D107" s="43" t="s">
        <v>485</v>
      </c>
      <c r="E107" s="42" t="s">
        <v>491</v>
      </c>
      <c r="F107" s="42" t="s">
        <v>492</v>
      </c>
      <c r="G107" s="42" t="s">
        <v>263</v>
      </c>
      <c r="H107" s="42" t="s">
        <v>493</v>
      </c>
      <c r="I107" s="44">
        <v>40687</v>
      </c>
      <c r="J107" s="44">
        <v>40908</v>
      </c>
      <c r="K107" s="45">
        <v>159</v>
      </c>
      <c r="L107" s="45">
        <v>159</v>
      </c>
      <c r="M107" s="45"/>
      <c r="N107" s="45"/>
      <c r="O107" s="45"/>
      <c r="P107" s="45"/>
    </row>
    <row r="108" spans="1:16" ht="409.5">
      <c r="A108" s="42">
        <v>100</v>
      </c>
      <c r="B108" s="42">
        <v>1</v>
      </c>
      <c r="C108" s="42" t="s">
        <v>452</v>
      </c>
      <c r="D108" s="43" t="s">
        <v>485</v>
      </c>
      <c r="E108" s="42" t="s">
        <v>494</v>
      </c>
      <c r="F108" s="42" t="s">
        <v>495</v>
      </c>
      <c r="G108" s="42" t="s">
        <v>263</v>
      </c>
      <c r="H108" s="42" t="s">
        <v>496</v>
      </c>
      <c r="I108" s="44">
        <v>40687</v>
      </c>
      <c r="J108" s="44">
        <v>40908</v>
      </c>
      <c r="K108" s="45">
        <v>8</v>
      </c>
      <c r="L108" s="45">
        <v>8</v>
      </c>
      <c r="M108" s="45"/>
      <c r="N108" s="45"/>
      <c r="O108" s="45"/>
      <c r="P108" s="45"/>
    </row>
    <row r="109" spans="1:16" ht="93.75" customHeight="1">
      <c r="A109" s="42">
        <v>101</v>
      </c>
      <c r="B109" s="42">
        <v>1</v>
      </c>
      <c r="C109" s="42" t="s">
        <v>452</v>
      </c>
      <c r="D109" s="43" t="s">
        <v>485</v>
      </c>
      <c r="E109" s="42" t="s">
        <v>497</v>
      </c>
      <c r="F109" s="42" t="s">
        <v>498</v>
      </c>
      <c r="G109" s="42" t="s">
        <v>245</v>
      </c>
      <c r="H109" s="42" t="s">
        <v>499</v>
      </c>
      <c r="I109" s="44">
        <v>39189</v>
      </c>
      <c r="J109" s="44">
        <v>40908</v>
      </c>
      <c r="K109" s="45">
        <v>300</v>
      </c>
      <c r="L109" s="45">
        <v>300</v>
      </c>
      <c r="M109" s="45"/>
      <c r="N109" s="45"/>
      <c r="O109" s="45"/>
      <c r="P109" s="45"/>
    </row>
    <row r="110" spans="1:16" ht="123" customHeight="1">
      <c r="A110" s="42">
        <v>102</v>
      </c>
      <c r="B110" s="42">
        <v>1</v>
      </c>
      <c r="C110" s="42" t="s">
        <v>295</v>
      </c>
      <c r="D110" s="43" t="s">
        <v>485</v>
      </c>
      <c r="E110" s="42" t="s">
        <v>500</v>
      </c>
      <c r="F110" s="42" t="s">
        <v>501</v>
      </c>
      <c r="G110" s="42" t="s">
        <v>263</v>
      </c>
      <c r="H110" s="42" t="s">
        <v>502</v>
      </c>
      <c r="I110" s="44">
        <v>40687</v>
      </c>
      <c r="J110" s="44">
        <v>40908</v>
      </c>
      <c r="K110" s="45">
        <v>127</v>
      </c>
      <c r="L110" s="45">
        <v>127</v>
      </c>
      <c r="M110" s="45"/>
      <c r="N110" s="45"/>
      <c r="O110" s="45"/>
      <c r="P110" s="45"/>
    </row>
    <row r="111" spans="1:16" ht="266.25" customHeight="1">
      <c r="A111" s="42">
        <v>103</v>
      </c>
      <c r="B111" s="42">
        <v>1</v>
      </c>
      <c r="C111" s="42" t="s">
        <v>452</v>
      </c>
      <c r="D111" s="43" t="s">
        <v>485</v>
      </c>
      <c r="E111" s="42" t="s">
        <v>503</v>
      </c>
      <c r="F111" s="42" t="s">
        <v>504</v>
      </c>
      <c r="G111" s="42" t="s">
        <v>310</v>
      </c>
      <c r="H111" s="42" t="s">
        <v>505</v>
      </c>
      <c r="I111" s="44">
        <v>40919</v>
      </c>
      <c r="J111" s="44"/>
      <c r="K111" s="45"/>
      <c r="L111" s="45"/>
      <c r="M111" s="45">
        <v>1970</v>
      </c>
      <c r="N111" s="45"/>
      <c r="O111" s="45"/>
      <c r="P111" s="45"/>
    </row>
    <row r="112" spans="1:16" ht="242.25" customHeight="1">
      <c r="A112" s="42">
        <v>104</v>
      </c>
      <c r="B112" s="42">
        <v>1</v>
      </c>
      <c r="C112" s="42" t="s">
        <v>452</v>
      </c>
      <c r="D112" s="43" t="s">
        <v>485</v>
      </c>
      <c r="E112" s="42" t="s">
        <v>280</v>
      </c>
      <c r="F112" s="42" t="s">
        <v>504</v>
      </c>
      <c r="G112" s="42">
        <v>1</v>
      </c>
      <c r="H112" s="42" t="s">
        <v>505</v>
      </c>
      <c r="I112" s="44">
        <v>40919</v>
      </c>
      <c r="J112" s="44"/>
      <c r="K112" s="45"/>
      <c r="L112" s="45"/>
      <c r="M112" s="45">
        <v>388</v>
      </c>
      <c r="N112" s="45"/>
      <c r="O112" s="45"/>
      <c r="P112" s="45"/>
    </row>
    <row r="113" spans="1:16" ht="96" customHeight="1">
      <c r="A113" s="42">
        <v>106</v>
      </c>
      <c r="B113" s="42">
        <v>1</v>
      </c>
      <c r="C113" s="42" t="s">
        <v>452</v>
      </c>
      <c r="D113" s="43" t="s">
        <v>485</v>
      </c>
      <c r="E113" s="42" t="s">
        <v>506</v>
      </c>
      <c r="F113" s="42" t="s">
        <v>507</v>
      </c>
      <c r="G113" s="42" t="s">
        <v>310</v>
      </c>
      <c r="H113" s="42" t="s">
        <v>327</v>
      </c>
      <c r="I113" s="44">
        <v>41061</v>
      </c>
      <c r="J113" s="44">
        <v>41274</v>
      </c>
      <c r="K113" s="45"/>
      <c r="L113" s="45"/>
      <c r="M113" s="45">
        <v>7</v>
      </c>
      <c r="N113" s="45"/>
      <c r="O113" s="45"/>
      <c r="P113" s="45"/>
    </row>
    <row r="114" spans="1:16" ht="93" customHeight="1">
      <c r="A114" s="42">
        <v>107</v>
      </c>
      <c r="B114" s="42">
        <v>1</v>
      </c>
      <c r="C114" s="42" t="s">
        <v>363</v>
      </c>
      <c r="D114" s="43" t="s">
        <v>508</v>
      </c>
      <c r="E114" s="42" t="s">
        <v>509</v>
      </c>
      <c r="F114" s="42" t="s">
        <v>510</v>
      </c>
      <c r="G114" s="42" t="s">
        <v>481</v>
      </c>
      <c r="H114" s="42" t="s">
        <v>327</v>
      </c>
      <c r="I114" s="44">
        <v>40909</v>
      </c>
      <c r="J114" s="44"/>
      <c r="K114" s="45">
        <v>22</v>
      </c>
      <c r="L114" s="45">
        <v>22</v>
      </c>
      <c r="M114" s="45">
        <v>221</v>
      </c>
      <c r="N114" s="45">
        <v>200</v>
      </c>
      <c r="O114" s="45">
        <v>200</v>
      </c>
      <c r="P114" s="45">
        <v>200</v>
      </c>
    </row>
    <row r="115" spans="1:16" ht="127.5" customHeight="1">
      <c r="A115" s="42">
        <v>108</v>
      </c>
      <c r="B115" s="42">
        <v>1</v>
      </c>
      <c r="C115" s="42" t="s">
        <v>363</v>
      </c>
      <c r="D115" s="43" t="s">
        <v>511</v>
      </c>
      <c r="E115" s="42" t="s">
        <v>512</v>
      </c>
      <c r="F115" s="42" t="s">
        <v>513</v>
      </c>
      <c r="G115" s="42" t="s">
        <v>514</v>
      </c>
      <c r="H115" s="42" t="s">
        <v>515</v>
      </c>
      <c r="I115" s="44">
        <v>40843</v>
      </c>
      <c r="J115" s="44">
        <v>40908</v>
      </c>
      <c r="K115" s="45">
        <v>18</v>
      </c>
      <c r="L115" s="45">
        <v>18</v>
      </c>
      <c r="M115" s="45"/>
      <c r="N115" s="45"/>
      <c r="O115" s="45"/>
      <c r="P115" s="45"/>
    </row>
    <row r="116" spans="1:16" ht="264" customHeight="1">
      <c r="A116" s="42">
        <v>109</v>
      </c>
      <c r="B116" s="42">
        <v>1</v>
      </c>
      <c r="C116" s="42" t="s">
        <v>295</v>
      </c>
      <c r="D116" s="43" t="s">
        <v>511</v>
      </c>
      <c r="E116" s="42" t="s">
        <v>516</v>
      </c>
      <c r="F116" s="42" t="s">
        <v>517</v>
      </c>
      <c r="G116" s="42"/>
      <c r="H116" s="42" t="s">
        <v>518</v>
      </c>
      <c r="I116" s="44">
        <v>40702</v>
      </c>
      <c r="J116" s="44"/>
      <c r="K116" s="45">
        <v>30</v>
      </c>
      <c r="L116" s="45">
        <v>30</v>
      </c>
      <c r="M116" s="45">
        <v>35</v>
      </c>
      <c r="N116" s="45">
        <v>30</v>
      </c>
      <c r="O116" s="45">
        <v>30</v>
      </c>
      <c r="P116" s="45">
        <v>30</v>
      </c>
    </row>
    <row r="117" spans="1:16" ht="294.75" customHeight="1">
      <c r="A117" s="42">
        <v>110</v>
      </c>
      <c r="B117" s="42">
        <v>1</v>
      </c>
      <c r="C117" s="42" t="s">
        <v>295</v>
      </c>
      <c r="D117" s="43" t="s">
        <v>511</v>
      </c>
      <c r="E117" s="42" t="s">
        <v>519</v>
      </c>
      <c r="F117" s="42" t="s">
        <v>517</v>
      </c>
      <c r="G117" s="42"/>
      <c r="H117" s="42" t="s">
        <v>518</v>
      </c>
      <c r="I117" s="44">
        <v>40702</v>
      </c>
      <c r="J117" s="44"/>
      <c r="K117" s="45">
        <v>50</v>
      </c>
      <c r="L117" s="45">
        <v>50</v>
      </c>
      <c r="M117" s="45">
        <v>55</v>
      </c>
      <c r="N117" s="45">
        <v>50</v>
      </c>
      <c r="O117" s="45">
        <v>50</v>
      </c>
      <c r="P117" s="45">
        <v>50</v>
      </c>
    </row>
    <row r="118" spans="1:16" ht="121.5" customHeight="1">
      <c r="A118" s="42">
        <v>111</v>
      </c>
      <c r="B118" s="42">
        <v>1</v>
      </c>
      <c r="C118" s="42" t="s">
        <v>431</v>
      </c>
      <c r="D118" s="43" t="s">
        <v>511</v>
      </c>
      <c r="E118" s="42" t="s">
        <v>520</v>
      </c>
      <c r="F118" s="42" t="s">
        <v>521</v>
      </c>
      <c r="G118" s="42" t="s">
        <v>481</v>
      </c>
      <c r="H118" s="42" t="s">
        <v>522</v>
      </c>
      <c r="I118" s="44">
        <v>40620</v>
      </c>
      <c r="J118" s="44">
        <v>40908</v>
      </c>
      <c r="K118" s="45">
        <v>46</v>
      </c>
      <c r="L118" s="45">
        <v>46</v>
      </c>
      <c r="M118" s="45"/>
      <c r="N118" s="45"/>
      <c r="O118" s="45"/>
      <c r="P118" s="45"/>
    </row>
    <row r="119" spans="1:16" ht="156" customHeight="1">
      <c r="A119" s="42">
        <v>112</v>
      </c>
      <c r="B119" s="42">
        <v>1</v>
      </c>
      <c r="C119" s="42" t="s">
        <v>295</v>
      </c>
      <c r="D119" s="43" t="s">
        <v>511</v>
      </c>
      <c r="E119" s="42" t="s">
        <v>523</v>
      </c>
      <c r="F119" s="42" t="s">
        <v>524</v>
      </c>
      <c r="G119" s="42" t="s">
        <v>525</v>
      </c>
      <c r="H119" s="42" t="s">
        <v>526</v>
      </c>
      <c r="I119" s="44">
        <v>40337</v>
      </c>
      <c r="J119" s="44">
        <v>40908</v>
      </c>
      <c r="K119" s="45">
        <v>4</v>
      </c>
      <c r="L119" s="45">
        <v>4</v>
      </c>
      <c r="M119" s="45"/>
      <c r="N119" s="45"/>
      <c r="O119" s="45"/>
      <c r="P119" s="45"/>
    </row>
    <row r="120" spans="1:16" ht="150.75" customHeight="1">
      <c r="A120" s="42">
        <v>113</v>
      </c>
      <c r="B120" s="42">
        <v>1</v>
      </c>
      <c r="C120" s="42" t="s">
        <v>431</v>
      </c>
      <c r="D120" s="43" t="s">
        <v>511</v>
      </c>
      <c r="E120" s="42" t="s">
        <v>527</v>
      </c>
      <c r="F120" s="42" t="s">
        <v>524</v>
      </c>
      <c r="G120" s="42" t="s">
        <v>528</v>
      </c>
      <c r="H120" s="42" t="s">
        <v>526</v>
      </c>
      <c r="I120" s="44">
        <v>40337</v>
      </c>
      <c r="J120" s="44">
        <v>40908</v>
      </c>
      <c r="K120" s="45">
        <v>2</v>
      </c>
      <c r="L120" s="45">
        <v>2</v>
      </c>
      <c r="M120" s="45"/>
      <c r="N120" s="45"/>
      <c r="O120" s="45"/>
      <c r="P120" s="45"/>
    </row>
    <row r="121" spans="1:16" ht="222" customHeight="1">
      <c r="A121" s="42">
        <v>114</v>
      </c>
      <c r="B121" s="42">
        <v>1</v>
      </c>
      <c r="C121" s="42" t="s">
        <v>363</v>
      </c>
      <c r="D121" s="43" t="s">
        <v>511</v>
      </c>
      <c r="E121" s="42" t="s">
        <v>529</v>
      </c>
      <c r="F121" s="42" t="s">
        <v>530</v>
      </c>
      <c r="G121" s="42" t="s">
        <v>310</v>
      </c>
      <c r="H121" s="42" t="s">
        <v>327</v>
      </c>
      <c r="I121" s="44">
        <v>41061</v>
      </c>
      <c r="J121" s="44">
        <v>41274</v>
      </c>
      <c r="K121" s="45"/>
      <c r="L121" s="45"/>
      <c r="M121" s="45">
        <v>11</v>
      </c>
      <c r="N121" s="45"/>
      <c r="O121" s="45"/>
      <c r="P121" s="45"/>
    </row>
    <row r="122" spans="1:16" ht="211.5" customHeight="1">
      <c r="A122" s="42">
        <v>115</v>
      </c>
      <c r="B122" s="42">
        <v>1</v>
      </c>
      <c r="C122" s="42" t="s">
        <v>363</v>
      </c>
      <c r="D122" s="43" t="s">
        <v>511</v>
      </c>
      <c r="E122" s="42" t="s">
        <v>529</v>
      </c>
      <c r="F122" s="42" t="s">
        <v>530</v>
      </c>
      <c r="G122" s="42" t="s">
        <v>310</v>
      </c>
      <c r="H122" s="42" t="s">
        <v>275</v>
      </c>
      <c r="I122" s="44">
        <v>41061</v>
      </c>
      <c r="J122" s="44">
        <v>41274</v>
      </c>
      <c r="K122" s="45"/>
      <c r="L122" s="45"/>
      <c r="M122" s="45">
        <v>2</v>
      </c>
      <c r="N122" s="45"/>
      <c r="O122" s="45"/>
      <c r="P122" s="45"/>
    </row>
    <row r="123" spans="1:16" ht="213" customHeight="1">
      <c r="A123" s="42">
        <v>116</v>
      </c>
      <c r="B123" s="42">
        <v>1</v>
      </c>
      <c r="C123" s="42" t="s">
        <v>242</v>
      </c>
      <c r="D123" s="43" t="s">
        <v>511</v>
      </c>
      <c r="E123" s="42" t="s">
        <v>520</v>
      </c>
      <c r="F123" s="42" t="s">
        <v>531</v>
      </c>
      <c r="G123" s="42" t="s">
        <v>310</v>
      </c>
      <c r="H123" s="42" t="s">
        <v>327</v>
      </c>
      <c r="I123" s="44">
        <v>41061</v>
      </c>
      <c r="J123" s="44">
        <v>41274</v>
      </c>
      <c r="K123" s="45"/>
      <c r="L123" s="45"/>
      <c r="M123" s="45">
        <v>620</v>
      </c>
      <c r="N123" s="45"/>
      <c r="O123" s="45"/>
      <c r="P123" s="45"/>
    </row>
    <row r="124" spans="1:16" ht="213.75" customHeight="1">
      <c r="A124" s="42">
        <v>117</v>
      </c>
      <c r="B124" s="42">
        <v>1</v>
      </c>
      <c r="C124" s="42" t="s">
        <v>242</v>
      </c>
      <c r="D124" s="43" t="s">
        <v>511</v>
      </c>
      <c r="E124" s="42" t="s">
        <v>520</v>
      </c>
      <c r="F124" s="42" t="s">
        <v>531</v>
      </c>
      <c r="G124" s="42" t="s">
        <v>310</v>
      </c>
      <c r="H124" s="42" t="s">
        <v>275</v>
      </c>
      <c r="I124" s="44">
        <v>41061</v>
      </c>
      <c r="J124" s="44">
        <v>41274</v>
      </c>
      <c r="K124" s="45"/>
      <c r="L124" s="45"/>
      <c r="M124" s="45">
        <v>102</v>
      </c>
      <c r="N124" s="45"/>
      <c r="O124" s="45"/>
      <c r="P124" s="45"/>
    </row>
    <row r="125" spans="1:16" ht="241.5" customHeight="1">
      <c r="A125" s="42">
        <v>118</v>
      </c>
      <c r="B125" s="42">
        <v>1</v>
      </c>
      <c r="C125" s="42" t="s">
        <v>242</v>
      </c>
      <c r="D125" s="43" t="s">
        <v>511</v>
      </c>
      <c r="E125" s="42" t="s">
        <v>523</v>
      </c>
      <c r="F125" s="42" t="s">
        <v>531</v>
      </c>
      <c r="G125" s="42" t="s">
        <v>310</v>
      </c>
      <c r="H125" s="42" t="s">
        <v>275</v>
      </c>
      <c r="I125" s="44">
        <v>41061</v>
      </c>
      <c r="J125" s="44">
        <v>41274</v>
      </c>
      <c r="K125" s="45"/>
      <c r="L125" s="45"/>
      <c r="M125" s="45">
        <v>3</v>
      </c>
      <c r="N125" s="45"/>
      <c r="O125" s="45"/>
      <c r="P125" s="45"/>
    </row>
    <row r="126" spans="1:16" ht="96" customHeight="1">
      <c r="A126" s="42">
        <v>119</v>
      </c>
      <c r="B126" s="42">
        <v>1</v>
      </c>
      <c r="C126" s="42" t="s">
        <v>363</v>
      </c>
      <c r="D126" s="43" t="s">
        <v>532</v>
      </c>
      <c r="E126" s="42" t="s">
        <v>533</v>
      </c>
      <c r="F126" s="42" t="s">
        <v>3</v>
      </c>
      <c r="G126" s="42" t="s">
        <v>4</v>
      </c>
      <c r="H126" s="42" t="s">
        <v>275</v>
      </c>
      <c r="I126" s="44">
        <v>40981</v>
      </c>
      <c r="J126" s="44">
        <v>42004</v>
      </c>
      <c r="K126" s="45"/>
      <c r="L126" s="45"/>
      <c r="M126" s="45">
        <v>287</v>
      </c>
      <c r="N126" s="45"/>
      <c r="O126" s="45"/>
      <c r="P126" s="45"/>
    </row>
    <row r="127" spans="1:16" ht="112.5" customHeight="1">
      <c r="A127" s="42">
        <v>120</v>
      </c>
      <c r="B127" s="42">
        <v>1</v>
      </c>
      <c r="C127" s="42" t="s">
        <v>441</v>
      </c>
      <c r="D127" s="43" t="s">
        <v>5</v>
      </c>
      <c r="E127" s="42" t="s">
        <v>6</v>
      </c>
      <c r="F127" s="42" t="s">
        <v>7</v>
      </c>
      <c r="G127" s="42" t="s">
        <v>8</v>
      </c>
      <c r="H127" s="42" t="s">
        <v>327</v>
      </c>
      <c r="I127" s="44">
        <v>40861</v>
      </c>
      <c r="J127" s="44">
        <v>41183</v>
      </c>
      <c r="K127" s="45"/>
      <c r="L127" s="45"/>
      <c r="M127" s="45">
        <v>16</v>
      </c>
      <c r="N127" s="45"/>
      <c r="O127" s="45"/>
      <c r="P127" s="45"/>
    </row>
    <row r="128" spans="1:16" ht="83.25" customHeight="1">
      <c r="A128" s="42">
        <v>121</v>
      </c>
      <c r="B128" s="42">
        <v>1</v>
      </c>
      <c r="C128" s="42" t="s">
        <v>441</v>
      </c>
      <c r="D128" s="43" t="s">
        <v>5</v>
      </c>
      <c r="E128" s="42" t="s">
        <v>9</v>
      </c>
      <c r="F128" s="42" t="s">
        <v>472</v>
      </c>
      <c r="G128" s="42" t="s">
        <v>250</v>
      </c>
      <c r="H128" s="42" t="s">
        <v>251</v>
      </c>
      <c r="I128" s="44">
        <v>40807</v>
      </c>
      <c r="J128" s="44"/>
      <c r="K128" s="45"/>
      <c r="L128" s="45"/>
      <c r="M128" s="45">
        <v>364</v>
      </c>
      <c r="N128" s="45"/>
      <c r="O128" s="45"/>
      <c r="P128" s="45"/>
    </row>
    <row r="129" spans="1:16" ht="78.75" customHeight="1">
      <c r="A129" s="42">
        <v>122</v>
      </c>
      <c r="B129" s="42">
        <v>1</v>
      </c>
      <c r="C129" s="42" t="s">
        <v>441</v>
      </c>
      <c r="D129" s="43" t="s">
        <v>5</v>
      </c>
      <c r="E129" s="42" t="s">
        <v>9</v>
      </c>
      <c r="F129" s="42" t="s">
        <v>397</v>
      </c>
      <c r="G129" s="42" t="s">
        <v>10</v>
      </c>
      <c r="H129" s="42" t="s">
        <v>268</v>
      </c>
      <c r="I129" s="44">
        <v>39339</v>
      </c>
      <c r="J129" s="44"/>
      <c r="K129" s="45">
        <v>263</v>
      </c>
      <c r="L129" s="45">
        <v>263</v>
      </c>
      <c r="M129" s="45"/>
      <c r="N129" s="45"/>
      <c r="O129" s="45"/>
      <c r="P129" s="45"/>
    </row>
    <row r="130" spans="1:16" ht="133.5" customHeight="1">
      <c r="A130" s="42">
        <v>123</v>
      </c>
      <c r="B130" s="42">
        <v>1</v>
      </c>
      <c r="C130" s="42" t="s">
        <v>441</v>
      </c>
      <c r="D130" s="43" t="s">
        <v>5</v>
      </c>
      <c r="E130" s="42" t="s">
        <v>6</v>
      </c>
      <c r="F130" s="42" t="s">
        <v>11</v>
      </c>
      <c r="G130" s="42" t="s">
        <v>481</v>
      </c>
      <c r="H130" s="42" t="s">
        <v>327</v>
      </c>
      <c r="I130" s="44">
        <v>40861</v>
      </c>
      <c r="J130" s="44">
        <v>40908</v>
      </c>
      <c r="K130" s="45">
        <v>186</v>
      </c>
      <c r="L130" s="45">
        <v>186</v>
      </c>
      <c r="M130" s="45"/>
      <c r="N130" s="45"/>
      <c r="O130" s="45"/>
      <c r="P130" s="45"/>
    </row>
    <row r="131" spans="1:16" ht="231.75" customHeight="1">
      <c r="A131" s="42">
        <v>124</v>
      </c>
      <c r="B131" s="42">
        <v>1</v>
      </c>
      <c r="C131" s="42" t="s">
        <v>441</v>
      </c>
      <c r="D131" s="43" t="s">
        <v>5</v>
      </c>
      <c r="E131" s="42" t="s">
        <v>12</v>
      </c>
      <c r="F131" s="42" t="s">
        <v>13</v>
      </c>
      <c r="G131" s="42" t="s">
        <v>314</v>
      </c>
      <c r="H131" s="42" t="s">
        <v>14</v>
      </c>
      <c r="I131" s="44">
        <v>41220</v>
      </c>
      <c r="J131" s="44">
        <v>41274</v>
      </c>
      <c r="K131" s="45"/>
      <c r="L131" s="45"/>
      <c r="M131" s="45">
        <v>250</v>
      </c>
      <c r="N131" s="45"/>
      <c r="O131" s="45"/>
      <c r="P131" s="45"/>
    </row>
    <row r="132" spans="1:16" ht="210.75" customHeight="1">
      <c r="A132" s="42">
        <v>126</v>
      </c>
      <c r="B132" s="42">
        <v>1</v>
      </c>
      <c r="C132" s="42" t="s">
        <v>242</v>
      </c>
      <c r="D132" s="43" t="s">
        <v>15</v>
      </c>
      <c r="E132" s="42" t="s">
        <v>16</v>
      </c>
      <c r="F132" s="42" t="s">
        <v>17</v>
      </c>
      <c r="G132" s="42" t="s">
        <v>314</v>
      </c>
      <c r="H132" s="42" t="s">
        <v>18</v>
      </c>
      <c r="I132" s="44">
        <v>41222</v>
      </c>
      <c r="J132" s="44"/>
      <c r="K132" s="45"/>
      <c r="L132" s="45"/>
      <c r="M132" s="45"/>
      <c r="N132" s="45">
        <v>250</v>
      </c>
      <c r="O132" s="45">
        <v>250</v>
      </c>
      <c r="P132" s="45">
        <v>250</v>
      </c>
    </row>
    <row r="133" spans="1:16" ht="48" customHeight="1">
      <c r="A133" s="42">
        <v>127</v>
      </c>
      <c r="B133" s="42">
        <v>1</v>
      </c>
      <c r="C133" s="42" t="s">
        <v>242</v>
      </c>
      <c r="D133" s="43" t="s">
        <v>19</v>
      </c>
      <c r="E133" s="42" t="s">
        <v>20</v>
      </c>
      <c r="F133" s="42" t="s">
        <v>21</v>
      </c>
      <c r="G133" s="42" t="s">
        <v>22</v>
      </c>
      <c r="H133" s="42" t="s">
        <v>23</v>
      </c>
      <c r="I133" s="44">
        <v>40532</v>
      </c>
      <c r="J133" s="44"/>
      <c r="K133" s="45">
        <v>97</v>
      </c>
      <c r="L133" s="45">
        <v>97</v>
      </c>
      <c r="M133" s="45">
        <v>300</v>
      </c>
      <c r="N133" s="45">
        <v>70</v>
      </c>
      <c r="O133" s="45">
        <v>70</v>
      </c>
      <c r="P133" s="45">
        <v>70</v>
      </c>
    </row>
    <row r="134" spans="1:16" ht="72" customHeight="1">
      <c r="A134" s="42">
        <v>128</v>
      </c>
      <c r="B134" s="42">
        <v>1</v>
      </c>
      <c r="C134" s="42" t="s">
        <v>24</v>
      </c>
      <c r="D134" s="43" t="s">
        <v>25</v>
      </c>
      <c r="E134" s="42" t="s">
        <v>26</v>
      </c>
      <c r="F134" s="42" t="s">
        <v>297</v>
      </c>
      <c r="G134" s="42" t="s">
        <v>27</v>
      </c>
      <c r="H134" s="42" t="s">
        <v>268</v>
      </c>
      <c r="I134" s="44">
        <v>39339</v>
      </c>
      <c r="J134" s="44"/>
      <c r="K134" s="45">
        <v>20354</v>
      </c>
      <c r="L134" s="45">
        <v>20354</v>
      </c>
      <c r="M134" s="45">
        <v>29097</v>
      </c>
      <c r="N134" s="45">
        <v>16500</v>
      </c>
      <c r="O134" s="45">
        <v>16500</v>
      </c>
      <c r="P134" s="45">
        <v>16500</v>
      </c>
    </row>
    <row r="135" spans="1:16" ht="262.5" customHeight="1">
      <c r="A135" s="42">
        <v>258</v>
      </c>
      <c r="B135" s="42">
        <v>1</v>
      </c>
      <c r="C135" s="42" t="s">
        <v>242</v>
      </c>
      <c r="D135" s="43" t="s">
        <v>265</v>
      </c>
      <c r="E135" s="42" t="s">
        <v>28</v>
      </c>
      <c r="F135" s="42" t="s">
        <v>429</v>
      </c>
      <c r="G135" s="42" t="s">
        <v>314</v>
      </c>
      <c r="H135" s="42" t="s">
        <v>430</v>
      </c>
      <c r="I135" s="44">
        <v>41215</v>
      </c>
      <c r="J135" s="44">
        <v>41274</v>
      </c>
      <c r="K135" s="45"/>
      <c r="L135" s="45"/>
      <c r="M135" s="45">
        <v>95</v>
      </c>
      <c r="N135" s="45"/>
      <c r="O135" s="45"/>
      <c r="P135" s="45"/>
    </row>
    <row r="136" spans="1:16" ht="279" customHeight="1">
      <c r="A136" s="42">
        <v>260</v>
      </c>
      <c r="B136" s="42">
        <v>1</v>
      </c>
      <c r="C136" s="42" t="s">
        <v>242</v>
      </c>
      <c r="D136" s="43" t="s">
        <v>406</v>
      </c>
      <c r="E136" s="42" t="s">
        <v>29</v>
      </c>
      <c r="F136" s="42" t="s">
        <v>429</v>
      </c>
      <c r="G136" s="42" t="s">
        <v>314</v>
      </c>
      <c r="H136" s="42" t="s">
        <v>430</v>
      </c>
      <c r="I136" s="44">
        <v>41215</v>
      </c>
      <c r="J136" s="44">
        <v>41274</v>
      </c>
      <c r="K136" s="45"/>
      <c r="L136" s="45"/>
      <c r="M136" s="45">
        <v>100</v>
      </c>
      <c r="N136" s="45"/>
      <c r="O136" s="45"/>
      <c r="P136" s="45"/>
    </row>
    <row r="137" spans="1:16" ht="242.25" customHeight="1">
      <c r="A137" s="42">
        <v>261</v>
      </c>
      <c r="B137" s="42">
        <v>1</v>
      </c>
      <c r="C137" s="42" t="s">
        <v>242</v>
      </c>
      <c r="D137" s="43" t="s">
        <v>406</v>
      </c>
      <c r="E137" s="42" t="s">
        <v>30</v>
      </c>
      <c r="F137" s="42" t="s">
        <v>429</v>
      </c>
      <c r="G137" s="42" t="s">
        <v>314</v>
      </c>
      <c r="H137" s="42" t="s">
        <v>430</v>
      </c>
      <c r="I137" s="44">
        <v>41215</v>
      </c>
      <c r="J137" s="44">
        <v>41274</v>
      </c>
      <c r="K137" s="45"/>
      <c r="L137" s="45"/>
      <c r="M137" s="45">
        <v>91</v>
      </c>
      <c r="N137" s="45"/>
      <c r="O137" s="45"/>
      <c r="P137" s="45"/>
    </row>
    <row r="138" spans="1:16" ht="140.25" customHeight="1">
      <c r="A138" s="42">
        <v>129</v>
      </c>
      <c r="B138" s="42">
        <v>2</v>
      </c>
      <c r="C138" s="42" t="s">
        <v>242</v>
      </c>
      <c r="D138" s="43" t="s">
        <v>239</v>
      </c>
      <c r="E138" s="42" t="s">
        <v>243</v>
      </c>
      <c r="F138" s="42" t="s">
        <v>31</v>
      </c>
      <c r="G138" s="42" t="s">
        <v>481</v>
      </c>
      <c r="H138" s="42" t="s">
        <v>246</v>
      </c>
      <c r="I138" s="44">
        <v>40829</v>
      </c>
      <c r="J138" s="44">
        <v>40908</v>
      </c>
      <c r="K138" s="45">
        <v>495</v>
      </c>
      <c r="L138" s="45">
        <v>495</v>
      </c>
      <c r="M138" s="45"/>
      <c r="N138" s="45"/>
      <c r="O138" s="45"/>
      <c r="P138" s="45"/>
    </row>
    <row r="139" spans="1:16" ht="232.5" customHeight="1">
      <c r="A139" s="42">
        <v>130</v>
      </c>
      <c r="B139" s="42">
        <v>2</v>
      </c>
      <c r="C139" s="42" t="s">
        <v>242</v>
      </c>
      <c r="D139" s="43" t="s">
        <v>265</v>
      </c>
      <c r="E139" s="42" t="s">
        <v>291</v>
      </c>
      <c r="F139" s="42" t="s">
        <v>32</v>
      </c>
      <c r="G139" s="42" t="s">
        <v>33</v>
      </c>
      <c r="H139" s="42" t="s">
        <v>294</v>
      </c>
      <c r="I139" s="44">
        <v>40815</v>
      </c>
      <c r="J139" s="44">
        <v>40908</v>
      </c>
      <c r="K139" s="45">
        <v>327</v>
      </c>
      <c r="L139" s="45">
        <v>327</v>
      </c>
      <c r="M139" s="45"/>
      <c r="N139" s="45"/>
      <c r="O139" s="45"/>
      <c r="P139" s="45"/>
    </row>
    <row r="140" spans="1:16" ht="72.75" customHeight="1">
      <c r="A140" s="42">
        <v>131</v>
      </c>
      <c r="B140" s="42">
        <v>2</v>
      </c>
      <c r="C140" s="42" t="s">
        <v>441</v>
      </c>
      <c r="D140" s="43" t="s">
        <v>265</v>
      </c>
      <c r="E140" s="42" t="s">
        <v>34</v>
      </c>
      <c r="F140" s="42" t="s">
        <v>35</v>
      </c>
      <c r="G140" s="42" t="s">
        <v>263</v>
      </c>
      <c r="H140" s="42" t="s">
        <v>327</v>
      </c>
      <c r="I140" s="44">
        <v>39444</v>
      </c>
      <c r="J140" s="44">
        <v>40908</v>
      </c>
      <c r="K140" s="45">
        <v>237</v>
      </c>
      <c r="L140" s="45">
        <v>237</v>
      </c>
      <c r="M140" s="45"/>
      <c r="N140" s="45"/>
      <c r="O140" s="45"/>
      <c r="P140" s="45"/>
    </row>
    <row r="141" spans="1:16" ht="119.25" customHeight="1">
      <c r="A141" s="42">
        <v>132</v>
      </c>
      <c r="B141" s="42">
        <v>2</v>
      </c>
      <c r="C141" s="42" t="s">
        <v>242</v>
      </c>
      <c r="D141" s="43" t="s">
        <v>265</v>
      </c>
      <c r="E141" s="42" t="s">
        <v>273</v>
      </c>
      <c r="F141" s="42" t="s">
        <v>36</v>
      </c>
      <c r="G141" s="42" t="s">
        <v>263</v>
      </c>
      <c r="H141" s="42" t="s">
        <v>275</v>
      </c>
      <c r="I141" s="44">
        <v>40687</v>
      </c>
      <c r="J141" s="44">
        <v>40908</v>
      </c>
      <c r="K141" s="45">
        <v>6875</v>
      </c>
      <c r="L141" s="45">
        <v>6875</v>
      </c>
      <c r="M141" s="45"/>
      <c r="N141" s="45"/>
      <c r="O141" s="45"/>
      <c r="P141" s="45"/>
    </row>
    <row r="142" spans="1:16" ht="208.5" customHeight="1">
      <c r="A142" s="42">
        <v>133</v>
      </c>
      <c r="B142" s="42">
        <v>2</v>
      </c>
      <c r="C142" s="42" t="s">
        <v>242</v>
      </c>
      <c r="D142" s="43" t="s">
        <v>265</v>
      </c>
      <c r="E142" s="42" t="s">
        <v>37</v>
      </c>
      <c r="F142" s="42" t="s">
        <v>38</v>
      </c>
      <c r="G142" s="42" t="s">
        <v>314</v>
      </c>
      <c r="H142" s="42" t="s">
        <v>315</v>
      </c>
      <c r="I142" s="44">
        <v>41215</v>
      </c>
      <c r="J142" s="44">
        <v>41274</v>
      </c>
      <c r="K142" s="45"/>
      <c r="L142" s="45"/>
      <c r="M142" s="45">
        <v>363</v>
      </c>
      <c r="N142" s="45"/>
      <c r="O142" s="45"/>
      <c r="P142" s="45"/>
    </row>
    <row r="143" spans="1:16" ht="282" customHeight="1">
      <c r="A143" s="42">
        <v>134</v>
      </c>
      <c r="B143" s="42">
        <v>2</v>
      </c>
      <c r="C143" s="42" t="s">
        <v>39</v>
      </c>
      <c r="D143" s="43" t="s">
        <v>328</v>
      </c>
      <c r="E143" s="42" t="s">
        <v>40</v>
      </c>
      <c r="F143" s="42" t="s">
        <v>41</v>
      </c>
      <c r="G143" s="42" t="s">
        <v>263</v>
      </c>
      <c r="H143" s="42" t="s">
        <v>42</v>
      </c>
      <c r="I143" s="44">
        <v>40287</v>
      </c>
      <c r="J143" s="44">
        <v>40908</v>
      </c>
      <c r="K143" s="45">
        <v>105</v>
      </c>
      <c r="L143" s="45">
        <v>91</v>
      </c>
      <c r="M143" s="45"/>
      <c r="N143" s="45"/>
      <c r="O143" s="45"/>
      <c r="P143" s="45"/>
    </row>
    <row r="144" spans="1:16" ht="228.75" customHeight="1">
      <c r="A144" s="42">
        <v>135</v>
      </c>
      <c r="B144" s="42">
        <v>2</v>
      </c>
      <c r="C144" s="42" t="s">
        <v>39</v>
      </c>
      <c r="D144" s="43" t="s">
        <v>328</v>
      </c>
      <c r="E144" s="42" t="s">
        <v>43</v>
      </c>
      <c r="F144" s="42" t="s">
        <v>44</v>
      </c>
      <c r="G144" s="42" t="s">
        <v>263</v>
      </c>
      <c r="H144" s="42" t="s">
        <v>45</v>
      </c>
      <c r="I144" s="44">
        <v>40256</v>
      </c>
      <c r="J144" s="44">
        <v>40908</v>
      </c>
      <c r="K144" s="45">
        <v>195</v>
      </c>
      <c r="L144" s="45">
        <v>195</v>
      </c>
      <c r="M144" s="45"/>
      <c r="N144" s="45"/>
      <c r="O144" s="45"/>
      <c r="P144" s="45"/>
    </row>
    <row r="145" spans="1:16" ht="231" customHeight="1">
      <c r="A145" s="42">
        <v>136</v>
      </c>
      <c r="B145" s="42">
        <v>2</v>
      </c>
      <c r="C145" s="42" t="s">
        <v>39</v>
      </c>
      <c r="D145" s="43" t="s">
        <v>328</v>
      </c>
      <c r="E145" s="42" t="s">
        <v>46</v>
      </c>
      <c r="F145" s="42" t="s">
        <v>47</v>
      </c>
      <c r="G145" s="42" t="s">
        <v>263</v>
      </c>
      <c r="H145" s="42" t="s">
        <v>45</v>
      </c>
      <c r="I145" s="44">
        <v>40256</v>
      </c>
      <c r="J145" s="44">
        <v>40908</v>
      </c>
      <c r="K145" s="45">
        <v>122</v>
      </c>
      <c r="L145" s="45">
        <v>122</v>
      </c>
      <c r="M145" s="45"/>
      <c r="N145" s="45"/>
      <c r="O145" s="45"/>
      <c r="P145" s="45"/>
    </row>
    <row r="146" spans="1:16" ht="297.75" customHeight="1">
      <c r="A146" s="42">
        <v>137</v>
      </c>
      <c r="B146" s="42">
        <v>2</v>
      </c>
      <c r="C146" s="42" t="s">
        <v>39</v>
      </c>
      <c r="D146" s="43" t="s">
        <v>328</v>
      </c>
      <c r="E146" s="42" t="s">
        <v>48</v>
      </c>
      <c r="F146" s="42" t="s">
        <v>49</v>
      </c>
      <c r="G146" s="42" t="s">
        <v>263</v>
      </c>
      <c r="H146" s="42" t="s">
        <v>50</v>
      </c>
      <c r="I146" s="44">
        <v>40287</v>
      </c>
      <c r="J146" s="44">
        <v>40908</v>
      </c>
      <c r="K146" s="45">
        <v>25</v>
      </c>
      <c r="L146" s="45">
        <v>25</v>
      </c>
      <c r="M146" s="45"/>
      <c r="N146" s="45"/>
      <c r="O146" s="45"/>
      <c r="P146" s="45"/>
    </row>
    <row r="147" spans="1:16" ht="236.25" customHeight="1">
      <c r="A147" s="42">
        <v>138</v>
      </c>
      <c r="B147" s="42">
        <v>2</v>
      </c>
      <c r="C147" s="42" t="s">
        <v>39</v>
      </c>
      <c r="D147" s="43" t="s">
        <v>328</v>
      </c>
      <c r="E147" s="42" t="s">
        <v>329</v>
      </c>
      <c r="F147" s="42" t="s">
        <v>51</v>
      </c>
      <c r="G147" s="42" t="s">
        <v>263</v>
      </c>
      <c r="H147" s="42" t="s">
        <v>45</v>
      </c>
      <c r="I147" s="44">
        <v>40256</v>
      </c>
      <c r="J147" s="44">
        <v>40908</v>
      </c>
      <c r="K147" s="45">
        <v>2631</v>
      </c>
      <c r="L147" s="45">
        <v>2586</v>
      </c>
      <c r="M147" s="45"/>
      <c r="N147" s="45"/>
      <c r="O147" s="45"/>
      <c r="P147" s="45"/>
    </row>
    <row r="148" spans="1:16" ht="231" customHeight="1">
      <c r="A148" s="42">
        <v>139</v>
      </c>
      <c r="B148" s="42">
        <v>2</v>
      </c>
      <c r="C148" s="42" t="s">
        <v>39</v>
      </c>
      <c r="D148" s="43" t="s">
        <v>328</v>
      </c>
      <c r="E148" s="42" t="s">
        <v>52</v>
      </c>
      <c r="F148" s="42" t="s">
        <v>47</v>
      </c>
      <c r="G148" s="42" t="s">
        <v>263</v>
      </c>
      <c r="H148" s="42" t="s">
        <v>45</v>
      </c>
      <c r="I148" s="44">
        <v>40256</v>
      </c>
      <c r="J148" s="44">
        <v>40908</v>
      </c>
      <c r="K148" s="45">
        <v>1858</v>
      </c>
      <c r="L148" s="45">
        <v>1858</v>
      </c>
      <c r="M148" s="45"/>
      <c r="N148" s="45"/>
      <c r="O148" s="45"/>
      <c r="P148" s="45"/>
    </row>
    <row r="149" spans="1:16" ht="274.5" customHeight="1">
      <c r="A149" s="42">
        <v>140</v>
      </c>
      <c r="B149" s="42">
        <v>2</v>
      </c>
      <c r="C149" s="42" t="s">
        <v>39</v>
      </c>
      <c r="D149" s="43" t="s">
        <v>328</v>
      </c>
      <c r="E149" s="42" t="s">
        <v>53</v>
      </c>
      <c r="F149" s="42" t="s">
        <v>41</v>
      </c>
      <c r="G149" s="42" t="s">
        <v>263</v>
      </c>
      <c r="H149" s="42" t="s">
        <v>42</v>
      </c>
      <c r="I149" s="44">
        <v>40287</v>
      </c>
      <c r="J149" s="44">
        <v>40908</v>
      </c>
      <c r="K149" s="45">
        <v>2000</v>
      </c>
      <c r="L149" s="45">
        <v>1737</v>
      </c>
      <c r="M149" s="45"/>
      <c r="N149" s="45"/>
      <c r="O149" s="45"/>
      <c r="P149" s="45"/>
    </row>
    <row r="150" spans="1:16" ht="222" customHeight="1">
      <c r="A150" s="42">
        <v>141</v>
      </c>
      <c r="B150" s="42">
        <v>2</v>
      </c>
      <c r="C150" s="42" t="s">
        <v>39</v>
      </c>
      <c r="D150" s="43" t="s">
        <v>328</v>
      </c>
      <c r="E150" s="42" t="s">
        <v>54</v>
      </c>
      <c r="F150" s="42" t="s">
        <v>47</v>
      </c>
      <c r="G150" s="42" t="s">
        <v>263</v>
      </c>
      <c r="H150" s="42" t="s">
        <v>45</v>
      </c>
      <c r="I150" s="44">
        <v>40256</v>
      </c>
      <c r="J150" s="44">
        <v>40908</v>
      </c>
      <c r="K150" s="45">
        <v>200</v>
      </c>
      <c r="L150" s="45">
        <v>200</v>
      </c>
      <c r="M150" s="45"/>
      <c r="N150" s="45"/>
      <c r="O150" s="45"/>
      <c r="P150" s="45"/>
    </row>
    <row r="151" spans="1:16" ht="236.25" customHeight="1">
      <c r="A151" s="42">
        <v>142</v>
      </c>
      <c r="B151" s="42">
        <v>2</v>
      </c>
      <c r="C151" s="42" t="s">
        <v>39</v>
      </c>
      <c r="D151" s="43" t="s">
        <v>328</v>
      </c>
      <c r="E151" s="42" t="s">
        <v>55</v>
      </c>
      <c r="F151" s="42" t="s">
        <v>47</v>
      </c>
      <c r="G151" s="42" t="s">
        <v>263</v>
      </c>
      <c r="H151" s="42" t="s">
        <v>45</v>
      </c>
      <c r="I151" s="44">
        <v>40256</v>
      </c>
      <c r="J151" s="44">
        <v>40908</v>
      </c>
      <c r="K151" s="45">
        <v>80</v>
      </c>
      <c r="L151" s="45">
        <v>80</v>
      </c>
      <c r="M151" s="45"/>
      <c r="N151" s="45"/>
      <c r="O151" s="45"/>
      <c r="P151" s="45"/>
    </row>
    <row r="152" spans="1:16" ht="236.25" customHeight="1">
      <c r="A152" s="42">
        <v>143</v>
      </c>
      <c r="B152" s="42">
        <v>2</v>
      </c>
      <c r="C152" s="42" t="s">
        <v>39</v>
      </c>
      <c r="D152" s="43" t="s">
        <v>328</v>
      </c>
      <c r="E152" s="42" t="s">
        <v>56</v>
      </c>
      <c r="F152" s="42" t="s">
        <v>47</v>
      </c>
      <c r="G152" s="42" t="s">
        <v>263</v>
      </c>
      <c r="H152" s="42" t="s">
        <v>45</v>
      </c>
      <c r="I152" s="44">
        <v>40256</v>
      </c>
      <c r="J152" s="44">
        <v>40908</v>
      </c>
      <c r="K152" s="45">
        <v>662</v>
      </c>
      <c r="L152" s="45">
        <v>662</v>
      </c>
      <c r="M152" s="45"/>
      <c r="N152" s="45"/>
      <c r="O152" s="45"/>
      <c r="P152" s="45"/>
    </row>
    <row r="153" spans="1:16" ht="213.75" customHeight="1">
      <c r="A153" s="42">
        <v>144</v>
      </c>
      <c r="B153" s="42">
        <v>2</v>
      </c>
      <c r="C153" s="42" t="s">
        <v>39</v>
      </c>
      <c r="D153" s="43" t="s">
        <v>328</v>
      </c>
      <c r="E153" s="42" t="s">
        <v>56</v>
      </c>
      <c r="F153" s="42" t="s">
        <v>47</v>
      </c>
      <c r="G153" s="42" t="s">
        <v>263</v>
      </c>
      <c r="H153" s="42" t="s">
        <v>45</v>
      </c>
      <c r="I153" s="44">
        <v>40256</v>
      </c>
      <c r="J153" s="44">
        <v>40908</v>
      </c>
      <c r="K153" s="45">
        <v>205</v>
      </c>
      <c r="L153" s="45">
        <v>205</v>
      </c>
      <c r="M153" s="45"/>
      <c r="N153" s="45"/>
      <c r="O153" s="45"/>
      <c r="P153" s="45"/>
    </row>
    <row r="154" spans="1:16" ht="260.25" customHeight="1">
      <c r="A154" s="42">
        <v>145</v>
      </c>
      <c r="B154" s="42">
        <v>2</v>
      </c>
      <c r="C154" s="42" t="s">
        <v>242</v>
      </c>
      <c r="D154" s="43" t="s">
        <v>331</v>
      </c>
      <c r="E154" s="42" t="s">
        <v>332</v>
      </c>
      <c r="F154" s="42" t="s">
        <v>333</v>
      </c>
      <c r="G154" s="42" t="s">
        <v>314</v>
      </c>
      <c r="H154" s="42" t="s">
        <v>334</v>
      </c>
      <c r="I154" s="44">
        <v>41213</v>
      </c>
      <c r="J154" s="44">
        <v>41274</v>
      </c>
      <c r="K154" s="45"/>
      <c r="L154" s="45"/>
      <c r="M154" s="45">
        <v>507</v>
      </c>
      <c r="N154" s="45"/>
      <c r="O154" s="45"/>
      <c r="P154" s="45"/>
    </row>
    <row r="155" spans="1:16" ht="231" customHeight="1">
      <c r="A155" s="42">
        <v>146</v>
      </c>
      <c r="B155" s="42">
        <v>2</v>
      </c>
      <c r="C155" s="42" t="s">
        <v>242</v>
      </c>
      <c r="D155" s="43" t="s">
        <v>338</v>
      </c>
      <c r="E155" s="42" t="s">
        <v>345</v>
      </c>
      <c r="F155" s="42" t="s">
        <v>346</v>
      </c>
      <c r="G155" s="42" t="s">
        <v>314</v>
      </c>
      <c r="H155" s="42" t="s">
        <v>347</v>
      </c>
      <c r="I155" s="44">
        <v>41215</v>
      </c>
      <c r="J155" s="44">
        <v>41274</v>
      </c>
      <c r="K155" s="45"/>
      <c r="L155" s="45"/>
      <c r="M155" s="45">
        <v>1714</v>
      </c>
      <c r="N155" s="45"/>
      <c r="O155" s="45"/>
      <c r="P155" s="45"/>
    </row>
    <row r="156" spans="1:16" ht="216.75" customHeight="1">
      <c r="A156" s="42">
        <v>147</v>
      </c>
      <c r="B156" s="42">
        <v>2</v>
      </c>
      <c r="C156" s="42" t="s">
        <v>242</v>
      </c>
      <c r="D156" s="43" t="s">
        <v>338</v>
      </c>
      <c r="E156" s="42" t="s">
        <v>339</v>
      </c>
      <c r="F156" s="42" t="s">
        <v>57</v>
      </c>
      <c r="G156" s="42" t="s">
        <v>481</v>
      </c>
      <c r="H156" s="42" t="s">
        <v>341</v>
      </c>
      <c r="I156" s="44">
        <v>40842</v>
      </c>
      <c r="J156" s="44">
        <v>40908</v>
      </c>
      <c r="K156" s="45">
        <v>448</v>
      </c>
      <c r="L156" s="45">
        <v>431</v>
      </c>
      <c r="M156" s="45"/>
      <c r="N156" s="45"/>
      <c r="O156" s="45"/>
      <c r="P156" s="45"/>
    </row>
    <row r="157" spans="1:16" ht="209.25" customHeight="1">
      <c r="A157" s="42">
        <v>148</v>
      </c>
      <c r="B157" s="42">
        <v>2</v>
      </c>
      <c r="C157" s="42" t="s">
        <v>242</v>
      </c>
      <c r="D157" s="43" t="s">
        <v>338</v>
      </c>
      <c r="E157" s="42" t="s">
        <v>342</v>
      </c>
      <c r="F157" s="42" t="s">
        <v>58</v>
      </c>
      <c r="G157" s="42" t="s">
        <v>481</v>
      </c>
      <c r="H157" s="42" t="s">
        <v>344</v>
      </c>
      <c r="I157" s="44">
        <v>40907</v>
      </c>
      <c r="J157" s="44">
        <v>40908</v>
      </c>
      <c r="K157" s="45">
        <v>28</v>
      </c>
      <c r="L157" s="45">
        <v>28</v>
      </c>
      <c r="M157" s="45"/>
      <c r="N157" s="45"/>
      <c r="O157" s="45"/>
      <c r="P157" s="45"/>
    </row>
    <row r="158" spans="1:16" ht="324" customHeight="1">
      <c r="A158" s="42">
        <v>149</v>
      </c>
      <c r="B158" s="42">
        <v>2</v>
      </c>
      <c r="C158" s="42" t="s">
        <v>242</v>
      </c>
      <c r="D158" s="43" t="s">
        <v>348</v>
      </c>
      <c r="E158" s="42" t="s">
        <v>59</v>
      </c>
      <c r="F158" s="42" t="s">
        <v>60</v>
      </c>
      <c r="G158" s="42" t="s">
        <v>263</v>
      </c>
      <c r="H158" s="42" t="s">
        <v>61</v>
      </c>
      <c r="I158" s="44">
        <v>40815</v>
      </c>
      <c r="J158" s="44">
        <v>40908</v>
      </c>
      <c r="K158" s="45">
        <v>700</v>
      </c>
      <c r="L158" s="45">
        <v>700</v>
      </c>
      <c r="M158" s="45"/>
      <c r="N158" s="45"/>
      <c r="O158" s="45"/>
      <c r="P158" s="45"/>
    </row>
    <row r="159" spans="1:16" ht="141.75" customHeight="1">
      <c r="A159" s="42">
        <v>150</v>
      </c>
      <c r="B159" s="42">
        <v>2</v>
      </c>
      <c r="C159" s="42" t="s">
        <v>352</v>
      </c>
      <c r="D159" s="43" t="s">
        <v>348</v>
      </c>
      <c r="E159" s="42" t="s">
        <v>62</v>
      </c>
      <c r="F159" s="42" t="s">
        <v>63</v>
      </c>
      <c r="G159" s="42" t="s">
        <v>481</v>
      </c>
      <c r="H159" s="42" t="s">
        <v>64</v>
      </c>
      <c r="I159" s="44">
        <v>40861</v>
      </c>
      <c r="J159" s="44">
        <v>40908</v>
      </c>
      <c r="K159" s="45">
        <v>162</v>
      </c>
      <c r="L159" s="45">
        <v>162</v>
      </c>
      <c r="M159" s="45"/>
      <c r="N159" s="45"/>
      <c r="O159" s="45"/>
      <c r="P159" s="45"/>
    </row>
    <row r="160" spans="1:16" ht="144" customHeight="1">
      <c r="A160" s="42">
        <v>151</v>
      </c>
      <c r="B160" s="42">
        <v>2</v>
      </c>
      <c r="C160" s="42" t="s">
        <v>352</v>
      </c>
      <c r="D160" s="43" t="s">
        <v>348</v>
      </c>
      <c r="E160" s="42" t="s">
        <v>65</v>
      </c>
      <c r="F160" s="42" t="s">
        <v>63</v>
      </c>
      <c r="G160" s="42" t="s">
        <v>481</v>
      </c>
      <c r="H160" s="42" t="s">
        <v>64</v>
      </c>
      <c r="I160" s="44">
        <v>40861</v>
      </c>
      <c r="J160" s="44">
        <v>40908</v>
      </c>
      <c r="K160" s="45">
        <v>36</v>
      </c>
      <c r="L160" s="45">
        <v>36</v>
      </c>
      <c r="M160" s="45"/>
      <c r="N160" s="45"/>
      <c r="O160" s="45"/>
      <c r="P160" s="45"/>
    </row>
    <row r="161" spans="1:16" ht="147.75" customHeight="1">
      <c r="A161" s="42">
        <v>152</v>
      </c>
      <c r="B161" s="42">
        <v>2</v>
      </c>
      <c r="C161" s="42" t="s">
        <v>352</v>
      </c>
      <c r="D161" s="43" t="s">
        <v>348</v>
      </c>
      <c r="E161" s="42" t="s">
        <v>62</v>
      </c>
      <c r="F161" s="42" t="s">
        <v>63</v>
      </c>
      <c r="G161" s="42" t="s">
        <v>481</v>
      </c>
      <c r="H161" s="42" t="s">
        <v>64</v>
      </c>
      <c r="I161" s="44">
        <v>40861</v>
      </c>
      <c r="J161" s="44">
        <v>40908</v>
      </c>
      <c r="K161" s="45">
        <v>4610</v>
      </c>
      <c r="L161" s="45">
        <v>4610</v>
      </c>
      <c r="M161" s="45"/>
      <c r="N161" s="45"/>
      <c r="O161" s="45"/>
      <c r="P161" s="45"/>
    </row>
    <row r="162" spans="1:16" ht="148.5" customHeight="1">
      <c r="A162" s="42">
        <v>153</v>
      </c>
      <c r="B162" s="42">
        <v>2</v>
      </c>
      <c r="C162" s="42" t="s">
        <v>352</v>
      </c>
      <c r="D162" s="43" t="s">
        <v>348</v>
      </c>
      <c r="E162" s="42" t="s">
        <v>65</v>
      </c>
      <c r="F162" s="42" t="s">
        <v>63</v>
      </c>
      <c r="G162" s="42" t="s">
        <v>481</v>
      </c>
      <c r="H162" s="42" t="s">
        <v>64</v>
      </c>
      <c r="I162" s="44">
        <v>40861</v>
      </c>
      <c r="J162" s="44">
        <v>40908</v>
      </c>
      <c r="K162" s="45">
        <v>1081</v>
      </c>
      <c r="L162" s="45">
        <v>1081</v>
      </c>
      <c r="M162" s="45"/>
      <c r="N162" s="45"/>
      <c r="O162" s="45"/>
      <c r="P162" s="45"/>
    </row>
    <row r="163" spans="1:16" ht="183" customHeight="1">
      <c r="A163" s="42">
        <v>154</v>
      </c>
      <c r="B163" s="42">
        <v>2</v>
      </c>
      <c r="C163" s="42" t="s">
        <v>352</v>
      </c>
      <c r="D163" s="43" t="s">
        <v>348</v>
      </c>
      <c r="E163" s="42" t="s">
        <v>353</v>
      </c>
      <c r="F163" s="42" t="s">
        <v>354</v>
      </c>
      <c r="G163" s="42" t="s">
        <v>358</v>
      </c>
      <c r="H163" s="42" t="s">
        <v>355</v>
      </c>
      <c r="I163" s="44">
        <v>41215</v>
      </c>
      <c r="J163" s="44">
        <v>41274</v>
      </c>
      <c r="K163" s="45"/>
      <c r="L163" s="45"/>
      <c r="M163" s="45">
        <v>2439</v>
      </c>
      <c r="N163" s="45"/>
      <c r="O163" s="45"/>
      <c r="P163" s="45"/>
    </row>
    <row r="164" spans="1:16" ht="297" customHeight="1">
      <c r="A164" s="42">
        <v>155</v>
      </c>
      <c r="B164" s="42">
        <v>2</v>
      </c>
      <c r="C164" s="42" t="s">
        <v>242</v>
      </c>
      <c r="D164" s="43" t="s">
        <v>348</v>
      </c>
      <c r="E164" s="42" t="s">
        <v>349</v>
      </c>
      <c r="F164" s="42" t="s">
        <v>350</v>
      </c>
      <c r="G164" s="42" t="s">
        <v>66</v>
      </c>
      <c r="H164" s="42" t="s">
        <v>351</v>
      </c>
      <c r="I164" s="44">
        <v>41216</v>
      </c>
      <c r="J164" s="44">
        <v>41274</v>
      </c>
      <c r="K164" s="45"/>
      <c r="L164" s="45"/>
      <c r="M164" s="45">
        <v>89</v>
      </c>
      <c r="N164" s="45"/>
      <c r="O164" s="45"/>
      <c r="P164" s="45"/>
    </row>
    <row r="165" spans="1:16" ht="135" customHeight="1">
      <c r="A165" s="42">
        <v>156</v>
      </c>
      <c r="B165" s="42">
        <v>2</v>
      </c>
      <c r="C165" s="42" t="s">
        <v>242</v>
      </c>
      <c r="D165" s="43" t="s">
        <v>348</v>
      </c>
      <c r="E165" s="42" t="s">
        <v>356</v>
      </c>
      <c r="F165" s="42" t="s">
        <v>357</v>
      </c>
      <c r="G165" s="42" t="s">
        <v>66</v>
      </c>
      <c r="H165" s="42" t="s">
        <v>370</v>
      </c>
      <c r="I165" s="44">
        <v>40900</v>
      </c>
      <c r="J165" s="44"/>
      <c r="K165" s="45"/>
      <c r="L165" s="45"/>
      <c r="M165" s="45">
        <v>1058</v>
      </c>
      <c r="N165" s="45"/>
      <c r="O165" s="45"/>
      <c r="P165" s="45"/>
    </row>
    <row r="166" spans="1:16" ht="138.75" customHeight="1">
      <c r="A166" s="42">
        <v>157</v>
      </c>
      <c r="B166" s="42">
        <v>2</v>
      </c>
      <c r="C166" s="42" t="s">
        <v>242</v>
      </c>
      <c r="D166" s="43" t="s">
        <v>348</v>
      </c>
      <c r="E166" s="42" t="s">
        <v>356</v>
      </c>
      <c r="F166" s="42" t="s">
        <v>357</v>
      </c>
      <c r="G166" s="42" t="s">
        <v>314</v>
      </c>
      <c r="H166" s="42" t="s">
        <v>370</v>
      </c>
      <c r="I166" s="44">
        <v>40900</v>
      </c>
      <c r="J166" s="44"/>
      <c r="K166" s="45"/>
      <c r="L166" s="45"/>
      <c r="M166" s="45">
        <v>1275</v>
      </c>
      <c r="N166" s="45"/>
      <c r="O166" s="45"/>
      <c r="P166" s="45"/>
    </row>
    <row r="167" spans="1:16" ht="248.25" customHeight="1">
      <c r="A167" s="42">
        <v>158</v>
      </c>
      <c r="B167" s="42">
        <v>2</v>
      </c>
      <c r="C167" s="42" t="s">
        <v>242</v>
      </c>
      <c r="D167" s="43" t="s">
        <v>364</v>
      </c>
      <c r="E167" s="42" t="s">
        <v>67</v>
      </c>
      <c r="F167" s="42" t="s">
        <v>366</v>
      </c>
      <c r="G167" s="42" t="s">
        <v>263</v>
      </c>
      <c r="H167" s="42" t="s">
        <v>367</v>
      </c>
      <c r="I167" s="44">
        <v>40294</v>
      </c>
      <c r="J167" s="44">
        <v>40908</v>
      </c>
      <c r="K167" s="45">
        <v>606</v>
      </c>
      <c r="L167" s="45">
        <v>606</v>
      </c>
      <c r="M167" s="45"/>
      <c r="N167" s="45"/>
      <c r="O167" s="45"/>
      <c r="P167" s="45"/>
    </row>
    <row r="168" spans="1:16" ht="261" customHeight="1">
      <c r="A168" s="42">
        <v>159</v>
      </c>
      <c r="B168" s="42">
        <v>2</v>
      </c>
      <c r="C168" s="42" t="s">
        <v>242</v>
      </c>
      <c r="D168" s="43" t="s">
        <v>364</v>
      </c>
      <c r="E168" s="42" t="s">
        <v>371</v>
      </c>
      <c r="F168" s="42" t="s">
        <v>68</v>
      </c>
      <c r="G168" s="42" t="s">
        <v>263</v>
      </c>
      <c r="H168" s="42" t="s">
        <v>367</v>
      </c>
      <c r="I168" s="44">
        <v>40294</v>
      </c>
      <c r="J168" s="44">
        <v>40908</v>
      </c>
      <c r="K168" s="45">
        <v>4238</v>
      </c>
      <c r="L168" s="45">
        <v>4238</v>
      </c>
      <c r="M168" s="45"/>
      <c r="N168" s="45"/>
      <c r="O168" s="45"/>
      <c r="P168" s="45"/>
    </row>
    <row r="169" spans="1:16" ht="202.5" customHeight="1">
      <c r="A169" s="42">
        <v>160</v>
      </c>
      <c r="B169" s="42">
        <v>2</v>
      </c>
      <c r="C169" s="42" t="s">
        <v>242</v>
      </c>
      <c r="D169" s="43" t="s">
        <v>364</v>
      </c>
      <c r="E169" s="42" t="s">
        <v>371</v>
      </c>
      <c r="F169" s="42" t="s">
        <v>69</v>
      </c>
      <c r="G169" s="42" t="s">
        <v>310</v>
      </c>
      <c r="H169" s="42" t="s">
        <v>327</v>
      </c>
      <c r="I169" s="44">
        <v>41061</v>
      </c>
      <c r="J169" s="44">
        <v>41274</v>
      </c>
      <c r="K169" s="45"/>
      <c r="L169" s="45"/>
      <c r="M169" s="45">
        <v>26740</v>
      </c>
      <c r="N169" s="45"/>
      <c r="O169" s="45"/>
      <c r="P169" s="45"/>
    </row>
    <row r="170" spans="1:16" ht="198.75" customHeight="1">
      <c r="A170" s="42">
        <v>161</v>
      </c>
      <c r="B170" s="42">
        <v>2</v>
      </c>
      <c r="C170" s="42" t="s">
        <v>242</v>
      </c>
      <c r="D170" s="43" t="s">
        <v>364</v>
      </c>
      <c r="E170" s="42" t="s">
        <v>67</v>
      </c>
      <c r="F170" s="42" t="s">
        <v>69</v>
      </c>
      <c r="G170" s="42" t="s">
        <v>310</v>
      </c>
      <c r="H170" s="42" t="s">
        <v>327</v>
      </c>
      <c r="I170" s="44">
        <v>41061</v>
      </c>
      <c r="J170" s="44">
        <v>41274</v>
      </c>
      <c r="K170" s="45"/>
      <c r="L170" s="45"/>
      <c r="M170" s="45">
        <v>14299</v>
      </c>
      <c r="N170" s="45"/>
      <c r="O170" s="45"/>
      <c r="P170" s="45"/>
    </row>
    <row r="171" spans="1:16" ht="138.75" customHeight="1">
      <c r="A171" s="42">
        <v>162</v>
      </c>
      <c r="B171" s="42">
        <v>2</v>
      </c>
      <c r="C171" s="42" t="s">
        <v>320</v>
      </c>
      <c r="D171" s="43" t="s">
        <v>373</v>
      </c>
      <c r="E171" s="42" t="s">
        <v>374</v>
      </c>
      <c r="F171" s="42" t="s">
        <v>375</v>
      </c>
      <c r="G171" s="42" t="s">
        <v>310</v>
      </c>
      <c r="H171" s="42" t="s">
        <v>327</v>
      </c>
      <c r="I171" s="44">
        <v>41016</v>
      </c>
      <c r="J171" s="44">
        <v>41274</v>
      </c>
      <c r="K171" s="45"/>
      <c r="L171" s="45"/>
      <c r="M171" s="45">
        <v>280</v>
      </c>
      <c r="N171" s="45"/>
      <c r="O171" s="45"/>
      <c r="P171" s="45"/>
    </row>
    <row r="172" spans="1:16" ht="144.75" customHeight="1">
      <c r="A172" s="42">
        <v>163</v>
      </c>
      <c r="B172" s="42">
        <v>2</v>
      </c>
      <c r="C172" s="42" t="s">
        <v>320</v>
      </c>
      <c r="D172" s="43" t="s">
        <v>373</v>
      </c>
      <c r="E172" s="42" t="s">
        <v>374</v>
      </c>
      <c r="F172" s="42" t="s">
        <v>70</v>
      </c>
      <c r="G172" s="42" t="s">
        <v>310</v>
      </c>
      <c r="H172" s="42" t="s">
        <v>275</v>
      </c>
      <c r="I172" s="44">
        <v>41016</v>
      </c>
      <c r="J172" s="44">
        <v>41274</v>
      </c>
      <c r="K172" s="45"/>
      <c r="L172" s="45"/>
      <c r="M172" s="45">
        <v>398</v>
      </c>
      <c r="N172" s="45"/>
      <c r="O172" s="45"/>
      <c r="P172" s="45"/>
    </row>
    <row r="173" spans="1:16" ht="343.5" customHeight="1">
      <c r="A173" s="42">
        <v>164</v>
      </c>
      <c r="B173" s="42">
        <v>2</v>
      </c>
      <c r="C173" s="42" t="s">
        <v>320</v>
      </c>
      <c r="D173" s="43" t="s">
        <v>373</v>
      </c>
      <c r="E173" s="42" t="s">
        <v>385</v>
      </c>
      <c r="F173" s="42" t="s">
        <v>71</v>
      </c>
      <c r="G173" s="42" t="s">
        <v>481</v>
      </c>
      <c r="H173" s="42" t="s">
        <v>387</v>
      </c>
      <c r="I173" s="44">
        <v>40829</v>
      </c>
      <c r="J173" s="44">
        <v>40908</v>
      </c>
      <c r="K173" s="45">
        <v>1777</v>
      </c>
      <c r="L173" s="45">
        <v>1774</v>
      </c>
      <c r="M173" s="45"/>
      <c r="N173" s="45"/>
      <c r="O173" s="45"/>
      <c r="P173" s="45"/>
    </row>
    <row r="174" spans="1:16" ht="276" customHeight="1">
      <c r="A174" s="42">
        <v>165</v>
      </c>
      <c r="B174" s="42">
        <v>2</v>
      </c>
      <c r="C174" s="42" t="s">
        <v>320</v>
      </c>
      <c r="D174" s="43" t="s">
        <v>373</v>
      </c>
      <c r="E174" s="42" t="s">
        <v>374</v>
      </c>
      <c r="F174" s="42" t="s">
        <v>388</v>
      </c>
      <c r="G174" s="42" t="s">
        <v>310</v>
      </c>
      <c r="H174" s="42" t="s">
        <v>389</v>
      </c>
      <c r="I174" s="44">
        <v>41213</v>
      </c>
      <c r="J174" s="44">
        <v>41274</v>
      </c>
      <c r="K174" s="45"/>
      <c r="L174" s="45"/>
      <c r="M174" s="45">
        <v>3878</v>
      </c>
      <c r="N174" s="45"/>
      <c r="O174" s="45"/>
      <c r="P174" s="45"/>
    </row>
    <row r="175" spans="1:16" ht="259.5" customHeight="1">
      <c r="A175" s="42">
        <v>166</v>
      </c>
      <c r="B175" s="42">
        <v>2</v>
      </c>
      <c r="C175" s="42" t="s">
        <v>390</v>
      </c>
      <c r="D175" s="43" t="s">
        <v>391</v>
      </c>
      <c r="E175" s="42" t="s">
        <v>392</v>
      </c>
      <c r="F175" s="42" t="s">
        <v>393</v>
      </c>
      <c r="G175" s="42" t="s">
        <v>314</v>
      </c>
      <c r="H175" s="42" t="s">
        <v>394</v>
      </c>
      <c r="I175" s="44">
        <v>41213</v>
      </c>
      <c r="J175" s="44">
        <v>41274</v>
      </c>
      <c r="K175" s="45"/>
      <c r="L175" s="45"/>
      <c r="M175" s="45">
        <v>160</v>
      </c>
      <c r="N175" s="45"/>
      <c r="O175" s="45"/>
      <c r="P175" s="45"/>
    </row>
    <row r="176" spans="1:16" ht="99" customHeight="1">
      <c r="A176" s="42">
        <v>167</v>
      </c>
      <c r="B176" s="42">
        <v>2</v>
      </c>
      <c r="C176" s="42" t="s">
        <v>303</v>
      </c>
      <c r="D176" s="43" t="s">
        <v>406</v>
      </c>
      <c r="E176" s="42" t="s">
        <v>72</v>
      </c>
      <c r="F176" s="42" t="s">
        <v>73</v>
      </c>
      <c r="G176" s="42" t="s">
        <v>314</v>
      </c>
      <c r="H176" s="42" t="s">
        <v>327</v>
      </c>
      <c r="I176" s="44">
        <v>41061</v>
      </c>
      <c r="J176" s="44">
        <v>41274</v>
      </c>
      <c r="K176" s="45"/>
      <c r="L176" s="45"/>
      <c r="M176" s="45">
        <v>85</v>
      </c>
      <c r="N176" s="45"/>
      <c r="O176" s="45"/>
      <c r="P176" s="45"/>
    </row>
    <row r="177" spans="1:16" ht="233.25" customHeight="1">
      <c r="A177" s="42">
        <v>168</v>
      </c>
      <c r="B177" s="42">
        <v>2</v>
      </c>
      <c r="C177" s="42" t="s">
        <v>303</v>
      </c>
      <c r="D177" s="43" t="s">
        <v>406</v>
      </c>
      <c r="E177" s="42" t="s">
        <v>428</v>
      </c>
      <c r="F177" s="42" t="s">
        <v>429</v>
      </c>
      <c r="G177" s="42" t="s">
        <v>314</v>
      </c>
      <c r="H177" s="42" t="s">
        <v>430</v>
      </c>
      <c r="I177" s="44">
        <v>41215</v>
      </c>
      <c r="J177" s="44">
        <v>41274</v>
      </c>
      <c r="K177" s="45"/>
      <c r="L177" s="45"/>
      <c r="M177" s="45">
        <v>136</v>
      </c>
      <c r="N177" s="45"/>
      <c r="O177" s="45"/>
      <c r="P177" s="45"/>
    </row>
    <row r="178" spans="1:16" ht="113.25" customHeight="1">
      <c r="A178" s="42">
        <v>169</v>
      </c>
      <c r="B178" s="42">
        <v>2</v>
      </c>
      <c r="C178" s="42" t="s">
        <v>303</v>
      </c>
      <c r="D178" s="43" t="s">
        <v>406</v>
      </c>
      <c r="E178" s="42" t="s">
        <v>74</v>
      </c>
      <c r="F178" s="42" t="s">
        <v>420</v>
      </c>
      <c r="G178" s="42" t="s">
        <v>263</v>
      </c>
      <c r="H178" s="42" t="s">
        <v>327</v>
      </c>
      <c r="I178" s="44">
        <v>40612</v>
      </c>
      <c r="J178" s="44">
        <v>40908</v>
      </c>
      <c r="K178" s="45">
        <v>82</v>
      </c>
      <c r="L178" s="45">
        <v>82</v>
      </c>
      <c r="M178" s="45"/>
      <c r="N178" s="45"/>
      <c r="O178" s="45"/>
      <c r="P178" s="45"/>
    </row>
    <row r="179" spans="1:16" ht="116.25" customHeight="1">
      <c r="A179" s="42">
        <v>170</v>
      </c>
      <c r="B179" s="42">
        <v>2</v>
      </c>
      <c r="C179" s="42" t="s">
        <v>303</v>
      </c>
      <c r="D179" s="43" t="s">
        <v>406</v>
      </c>
      <c r="E179" s="42" t="s">
        <v>419</v>
      </c>
      <c r="F179" s="42" t="s">
        <v>75</v>
      </c>
      <c r="G179" s="42" t="s">
        <v>263</v>
      </c>
      <c r="H179" s="42" t="s">
        <v>76</v>
      </c>
      <c r="I179" s="44">
        <v>40612</v>
      </c>
      <c r="J179" s="44">
        <v>40908</v>
      </c>
      <c r="K179" s="45">
        <v>204</v>
      </c>
      <c r="L179" s="45">
        <v>204</v>
      </c>
      <c r="M179" s="45"/>
      <c r="N179" s="45"/>
      <c r="O179" s="45"/>
      <c r="P179" s="45"/>
    </row>
    <row r="180" spans="1:16" ht="125.25" customHeight="1">
      <c r="A180" s="42">
        <v>171</v>
      </c>
      <c r="B180" s="42">
        <v>2</v>
      </c>
      <c r="C180" s="42" t="s">
        <v>303</v>
      </c>
      <c r="D180" s="43" t="s">
        <v>406</v>
      </c>
      <c r="E180" s="42" t="s">
        <v>421</v>
      </c>
      <c r="F180" s="42" t="s">
        <v>77</v>
      </c>
      <c r="G180" s="42" t="s">
        <v>263</v>
      </c>
      <c r="H180" s="42" t="s">
        <v>268</v>
      </c>
      <c r="I180" s="44">
        <v>40612</v>
      </c>
      <c r="J180" s="44">
        <v>40908</v>
      </c>
      <c r="K180" s="45">
        <v>857</v>
      </c>
      <c r="L180" s="45">
        <v>857</v>
      </c>
      <c r="M180" s="45"/>
      <c r="N180" s="45"/>
      <c r="O180" s="45"/>
      <c r="P180" s="45"/>
    </row>
    <row r="181" spans="1:16" ht="105.75" customHeight="1">
      <c r="A181" s="42">
        <v>172</v>
      </c>
      <c r="B181" s="42">
        <v>2</v>
      </c>
      <c r="C181" s="42" t="s">
        <v>303</v>
      </c>
      <c r="D181" s="43" t="s">
        <v>406</v>
      </c>
      <c r="E181" s="42" t="s">
        <v>423</v>
      </c>
      <c r="F181" s="42" t="s">
        <v>75</v>
      </c>
      <c r="G181" s="42" t="s">
        <v>263</v>
      </c>
      <c r="H181" s="42" t="s">
        <v>76</v>
      </c>
      <c r="I181" s="44">
        <v>40612</v>
      </c>
      <c r="J181" s="44">
        <v>40908</v>
      </c>
      <c r="K181" s="45">
        <v>75</v>
      </c>
      <c r="L181" s="45">
        <v>75</v>
      </c>
      <c r="M181" s="45"/>
      <c r="N181" s="45"/>
      <c r="O181" s="45"/>
      <c r="P181" s="45"/>
    </row>
    <row r="182" spans="1:16" ht="92.25" customHeight="1">
      <c r="A182" s="42">
        <v>173</v>
      </c>
      <c r="B182" s="42">
        <v>2</v>
      </c>
      <c r="C182" s="42" t="s">
        <v>303</v>
      </c>
      <c r="D182" s="43" t="s">
        <v>406</v>
      </c>
      <c r="E182" s="42" t="s">
        <v>72</v>
      </c>
      <c r="F182" s="42" t="s">
        <v>78</v>
      </c>
      <c r="G182" s="42" t="s">
        <v>66</v>
      </c>
      <c r="H182" s="42" t="s">
        <v>327</v>
      </c>
      <c r="I182" s="44">
        <v>41061</v>
      </c>
      <c r="J182" s="44">
        <v>41274</v>
      </c>
      <c r="K182" s="45"/>
      <c r="L182" s="45"/>
      <c r="M182" s="45">
        <v>2168</v>
      </c>
      <c r="N182" s="45"/>
      <c r="O182" s="45"/>
      <c r="P182" s="45"/>
    </row>
    <row r="183" spans="1:16" ht="93.75" customHeight="1">
      <c r="A183" s="42">
        <v>174</v>
      </c>
      <c r="B183" s="42">
        <v>2</v>
      </c>
      <c r="C183" s="42" t="s">
        <v>303</v>
      </c>
      <c r="D183" s="43" t="s">
        <v>406</v>
      </c>
      <c r="E183" s="42" t="s">
        <v>72</v>
      </c>
      <c r="F183" s="42" t="s">
        <v>78</v>
      </c>
      <c r="G183" s="42" t="s">
        <v>310</v>
      </c>
      <c r="H183" s="42" t="s">
        <v>275</v>
      </c>
      <c r="I183" s="44">
        <v>41062</v>
      </c>
      <c r="J183" s="44">
        <v>41274</v>
      </c>
      <c r="K183" s="45"/>
      <c r="L183" s="45"/>
      <c r="M183" s="45">
        <v>397</v>
      </c>
      <c r="N183" s="45"/>
      <c r="O183" s="45"/>
      <c r="P183" s="45"/>
    </row>
    <row r="184" spans="1:16" ht="109.5" customHeight="1">
      <c r="A184" s="42">
        <v>175</v>
      </c>
      <c r="B184" s="42">
        <v>2</v>
      </c>
      <c r="C184" s="42" t="s">
        <v>303</v>
      </c>
      <c r="D184" s="43" t="s">
        <v>432</v>
      </c>
      <c r="E184" s="42" t="s">
        <v>450</v>
      </c>
      <c r="F184" s="42" t="s">
        <v>451</v>
      </c>
      <c r="G184" s="42" t="s">
        <v>358</v>
      </c>
      <c r="H184" s="42" t="s">
        <v>327</v>
      </c>
      <c r="I184" s="44">
        <v>41061</v>
      </c>
      <c r="J184" s="44"/>
      <c r="K184" s="45"/>
      <c r="L184" s="45"/>
      <c r="M184" s="45">
        <v>593</v>
      </c>
      <c r="N184" s="45"/>
      <c r="O184" s="45"/>
      <c r="P184" s="45"/>
    </row>
    <row r="185" spans="1:16" ht="99.75" customHeight="1">
      <c r="A185" s="42">
        <v>176</v>
      </c>
      <c r="B185" s="42">
        <v>2</v>
      </c>
      <c r="C185" s="42" t="s">
        <v>303</v>
      </c>
      <c r="D185" s="43" t="s">
        <v>432</v>
      </c>
      <c r="E185" s="42" t="s">
        <v>447</v>
      </c>
      <c r="F185" s="42" t="s">
        <v>79</v>
      </c>
      <c r="G185" s="42" t="s">
        <v>263</v>
      </c>
      <c r="H185" s="42" t="s">
        <v>76</v>
      </c>
      <c r="I185" s="44">
        <v>40687</v>
      </c>
      <c r="J185" s="44">
        <v>40908</v>
      </c>
      <c r="K185" s="45">
        <v>477</v>
      </c>
      <c r="L185" s="45">
        <v>477</v>
      </c>
      <c r="M185" s="45"/>
      <c r="N185" s="45"/>
      <c r="O185" s="45"/>
      <c r="P185" s="45"/>
    </row>
    <row r="186" spans="1:16" ht="229.5" customHeight="1">
      <c r="A186" s="42">
        <v>177</v>
      </c>
      <c r="B186" s="42">
        <v>2</v>
      </c>
      <c r="C186" s="42" t="s">
        <v>431</v>
      </c>
      <c r="D186" s="43" t="s">
        <v>432</v>
      </c>
      <c r="E186" s="42" t="s">
        <v>436</v>
      </c>
      <c r="F186" s="42" t="s">
        <v>437</v>
      </c>
      <c r="G186" s="42" t="s">
        <v>314</v>
      </c>
      <c r="H186" s="42" t="s">
        <v>438</v>
      </c>
      <c r="I186" s="44">
        <v>41213</v>
      </c>
      <c r="J186" s="44">
        <v>41274</v>
      </c>
      <c r="K186" s="45"/>
      <c r="L186" s="45"/>
      <c r="M186" s="45">
        <v>257</v>
      </c>
      <c r="N186" s="45"/>
      <c r="O186" s="45"/>
      <c r="P186" s="45"/>
    </row>
    <row r="187" spans="1:16" ht="276" customHeight="1">
      <c r="A187" s="42">
        <v>178</v>
      </c>
      <c r="B187" s="42">
        <v>2</v>
      </c>
      <c r="C187" s="42" t="s">
        <v>466</v>
      </c>
      <c r="D187" s="43" t="s">
        <v>453</v>
      </c>
      <c r="E187" s="42" t="s">
        <v>467</v>
      </c>
      <c r="F187" s="42" t="s">
        <v>80</v>
      </c>
      <c r="G187" s="42" t="s">
        <v>464</v>
      </c>
      <c r="H187" s="42" t="s">
        <v>465</v>
      </c>
      <c r="I187" s="44">
        <v>40567</v>
      </c>
      <c r="J187" s="44">
        <v>40908</v>
      </c>
      <c r="K187" s="45">
        <v>461</v>
      </c>
      <c r="L187" s="45">
        <v>461</v>
      </c>
      <c r="M187" s="45"/>
      <c r="N187" s="45"/>
      <c r="O187" s="45"/>
      <c r="P187" s="45"/>
    </row>
    <row r="188" spans="1:16" ht="273.75" customHeight="1">
      <c r="A188" s="42">
        <v>179</v>
      </c>
      <c r="B188" s="42">
        <v>2</v>
      </c>
      <c r="C188" s="42" t="s">
        <v>461</v>
      </c>
      <c r="D188" s="43" t="s">
        <v>453</v>
      </c>
      <c r="E188" s="42" t="s">
        <v>462</v>
      </c>
      <c r="F188" s="42" t="s">
        <v>80</v>
      </c>
      <c r="G188" s="42" t="s">
        <v>464</v>
      </c>
      <c r="H188" s="42" t="s">
        <v>465</v>
      </c>
      <c r="I188" s="44">
        <v>40567</v>
      </c>
      <c r="J188" s="44">
        <v>40908</v>
      </c>
      <c r="K188" s="45">
        <v>3336</v>
      </c>
      <c r="L188" s="45">
        <v>3336</v>
      </c>
      <c r="M188" s="45"/>
      <c r="N188" s="45"/>
      <c r="O188" s="45"/>
      <c r="P188" s="45"/>
    </row>
    <row r="189" spans="1:16" ht="144" customHeight="1">
      <c r="A189" s="42">
        <v>180</v>
      </c>
      <c r="B189" s="42">
        <v>2</v>
      </c>
      <c r="C189" s="42" t="s">
        <v>466</v>
      </c>
      <c r="D189" s="43" t="s">
        <v>453</v>
      </c>
      <c r="E189" s="42" t="s">
        <v>473</v>
      </c>
      <c r="F189" s="42" t="s">
        <v>81</v>
      </c>
      <c r="G189" s="42" t="s">
        <v>481</v>
      </c>
      <c r="H189" s="42" t="s">
        <v>475</v>
      </c>
      <c r="I189" s="44">
        <v>40861</v>
      </c>
      <c r="J189" s="44">
        <v>40908</v>
      </c>
      <c r="K189" s="45">
        <v>24</v>
      </c>
      <c r="L189" s="45">
        <v>24</v>
      </c>
      <c r="M189" s="45"/>
      <c r="N189" s="45"/>
      <c r="O189" s="45"/>
      <c r="P189" s="45"/>
    </row>
    <row r="190" spans="1:16" ht="99.75" customHeight="1">
      <c r="A190" s="42">
        <v>181</v>
      </c>
      <c r="B190" s="42">
        <v>2</v>
      </c>
      <c r="C190" s="42" t="s">
        <v>461</v>
      </c>
      <c r="D190" s="43" t="s">
        <v>453</v>
      </c>
      <c r="E190" s="42" t="s">
        <v>476</v>
      </c>
      <c r="F190" s="42" t="s">
        <v>82</v>
      </c>
      <c r="G190" s="42" t="s">
        <v>514</v>
      </c>
      <c r="H190" s="42" t="s">
        <v>515</v>
      </c>
      <c r="I190" s="44">
        <v>40815</v>
      </c>
      <c r="J190" s="44">
        <v>40908</v>
      </c>
      <c r="K190" s="45">
        <v>4265</v>
      </c>
      <c r="L190" s="45">
        <v>4265</v>
      </c>
      <c r="M190" s="45"/>
      <c r="N190" s="45"/>
      <c r="O190" s="45"/>
      <c r="P190" s="45"/>
    </row>
    <row r="191" spans="1:16" ht="241.5" customHeight="1">
      <c r="A191" s="42">
        <v>182</v>
      </c>
      <c r="B191" s="42">
        <v>2</v>
      </c>
      <c r="C191" s="42" t="s">
        <v>461</v>
      </c>
      <c r="D191" s="43" t="s">
        <v>453</v>
      </c>
      <c r="E191" s="42" t="s">
        <v>479</v>
      </c>
      <c r="F191" s="42" t="s">
        <v>83</v>
      </c>
      <c r="G191" s="42" t="s">
        <v>481</v>
      </c>
      <c r="H191" s="42" t="s">
        <v>482</v>
      </c>
      <c r="I191" s="44">
        <v>40815</v>
      </c>
      <c r="J191" s="44">
        <v>40908</v>
      </c>
      <c r="K191" s="45">
        <v>6740</v>
      </c>
      <c r="L191" s="45">
        <v>6740</v>
      </c>
      <c r="M191" s="45"/>
      <c r="N191" s="45"/>
      <c r="O191" s="45"/>
      <c r="P191" s="45"/>
    </row>
    <row r="192" spans="1:16" ht="99.75" customHeight="1">
      <c r="A192" s="42">
        <v>183</v>
      </c>
      <c r="B192" s="42">
        <v>2</v>
      </c>
      <c r="C192" s="42" t="s">
        <v>242</v>
      </c>
      <c r="D192" s="43" t="s">
        <v>453</v>
      </c>
      <c r="E192" s="42" t="s">
        <v>339</v>
      </c>
      <c r="F192" s="42" t="s">
        <v>84</v>
      </c>
      <c r="G192" s="42" t="s">
        <v>263</v>
      </c>
      <c r="H192" s="42" t="s">
        <v>327</v>
      </c>
      <c r="I192" s="44">
        <v>40861</v>
      </c>
      <c r="J192" s="44">
        <v>40908</v>
      </c>
      <c r="K192" s="45">
        <v>237</v>
      </c>
      <c r="L192" s="45">
        <v>237</v>
      </c>
      <c r="M192" s="45"/>
      <c r="N192" s="45"/>
      <c r="O192" s="45"/>
      <c r="P192" s="45"/>
    </row>
    <row r="193" spans="1:16" ht="154.5" customHeight="1">
      <c r="A193" s="42">
        <v>184</v>
      </c>
      <c r="B193" s="42">
        <v>2</v>
      </c>
      <c r="C193" s="42" t="s">
        <v>242</v>
      </c>
      <c r="D193" s="43" t="s">
        <v>485</v>
      </c>
      <c r="E193" s="42" t="s">
        <v>486</v>
      </c>
      <c r="F193" s="42" t="s">
        <v>85</v>
      </c>
      <c r="G193" s="42" t="s">
        <v>481</v>
      </c>
      <c r="H193" s="42" t="s">
        <v>488</v>
      </c>
      <c r="I193" s="44">
        <v>40907</v>
      </c>
      <c r="J193" s="44">
        <v>40908</v>
      </c>
      <c r="K193" s="45">
        <v>1390</v>
      </c>
      <c r="L193" s="45">
        <v>1340</v>
      </c>
      <c r="M193" s="45"/>
      <c r="N193" s="45"/>
      <c r="O193" s="45"/>
      <c r="P193" s="45"/>
    </row>
    <row r="194" spans="1:16" ht="201" customHeight="1">
      <c r="A194" s="42">
        <v>185</v>
      </c>
      <c r="B194" s="42">
        <v>2</v>
      </c>
      <c r="C194" s="42" t="s">
        <v>242</v>
      </c>
      <c r="D194" s="43" t="s">
        <v>485</v>
      </c>
      <c r="E194" s="42" t="s">
        <v>500</v>
      </c>
      <c r="F194" s="42" t="s">
        <v>86</v>
      </c>
      <c r="G194" s="42" t="s">
        <v>263</v>
      </c>
      <c r="H194" s="42" t="s">
        <v>502</v>
      </c>
      <c r="I194" s="44">
        <v>40687</v>
      </c>
      <c r="J194" s="44">
        <v>40908</v>
      </c>
      <c r="K194" s="45">
        <v>12796</v>
      </c>
      <c r="L194" s="45">
        <v>12609</v>
      </c>
      <c r="M194" s="45"/>
      <c r="N194" s="45"/>
      <c r="O194" s="45"/>
      <c r="P194" s="45"/>
    </row>
    <row r="195" spans="1:16" ht="264" customHeight="1">
      <c r="A195" s="42">
        <v>186</v>
      </c>
      <c r="B195" s="42">
        <v>2</v>
      </c>
      <c r="C195" s="42" t="s">
        <v>452</v>
      </c>
      <c r="D195" s="43" t="s">
        <v>485</v>
      </c>
      <c r="E195" s="42" t="s">
        <v>87</v>
      </c>
      <c r="F195" s="42" t="s">
        <v>88</v>
      </c>
      <c r="G195" s="42" t="s">
        <v>263</v>
      </c>
      <c r="H195" s="42" t="s">
        <v>493</v>
      </c>
      <c r="I195" s="44">
        <v>40687</v>
      </c>
      <c r="J195" s="44">
        <v>41274</v>
      </c>
      <c r="K195" s="45">
        <v>3015</v>
      </c>
      <c r="L195" s="45">
        <v>3015</v>
      </c>
      <c r="M195" s="45"/>
      <c r="N195" s="45"/>
      <c r="O195" s="45"/>
      <c r="P195" s="45"/>
    </row>
    <row r="196" spans="1:16" ht="242.25" customHeight="1">
      <c r="A196" s="42">
        <v>187</v>
      </c>
      <c r="B196" s="42">
        <v>2</v>
      </c>
      <c r="C196" s="42" t="s">
        <v>452</v>
      </c>
      <c r="D196" s="43" t="s">
        <v>485</v>
      </c>
      <c r="E196" s="42" t="s">
        <v>89</v>
      </c>
      <c r="F196" s="42" t="s">
        <v>90</v>
      </c>
      <c r="G196" s="42" t="s">
        <v>263</v>
      </c>
      <c r="H196" s="42" t="s">
        <v>496</v>
      </c>
      <c r="I196" s="44">
        <v>40687</v>
      </c>
      <c r="J196" s="44">
        <v>40908</v>
      </c>
      <c r="K196" s="45">
        <v>756</v>
      </c>
      <c r="L196" s="45">
        <v>756</v>
      </c>
      <c r="M196" s="45"/>
      <c r="N196" s="45"/>
      <c r="O196" s="45"/>
      <c r="P196" s="45"/>
    </row>
    <row r="197" spans="1:16" ht="161.25" customHeight="1">
      <c r="A197" s="42">
        <v>188</v>
      </c>
      <c r="B197" s="42">
        <v>2</v>
      </c>
      <c r="C197" s="42" t="s">
        <v>452</v>
      </c>
      <c r="D197" s="43" t="s">
        <v>485</v>
      </c>
      <c r="E197" s="42" t="s">
        <v>506</v>
      </c>
      <c r="F197" s="42" t="s">
        <v>91</v>
      </c>
      <c r="G197" s="42" t="s">
        <v>310</v>
      </c>
      <c r="H197" s="42" t="s">
        <v>327</v>
      </c>
      <c r="I197" s="44">
        <v>41061</v>
      </c>
      <c r="J197" s="44">
        <v>41274</v>
      </c>
      <c r="K197" s="45"/>
      <c r="L197" s="45"/>
      <c r="M197" s="45">
        <v>633</v>
      </c>
      <c r="N197" s="45"/>
      <c r="O197" s="45"/>
      <c r="P197" s="45"/>
    </row>
    <row r="198" spans="1:16" ht="227.25" customHeight="1">
      <c r="A198" s="42">
        <v>189</v>
      </c>
      <c r="B198" s="42">
        <v>2</v>
      </c>
      <c r="C198" s="42" t="s">
        <v>242</v>
      </c>
      <c r="D198" s="43" t="s">
        <v>511</v>
      </c>
      <c r="E198" s="42" t="s">
        <v>92</v>
      </c>
      <c r="F198" s="42" t="s">
        <v>531</v>
      </c>
      <c r="G198" s="42" t="s">
        <v>310</v>
      </c>
      <c r="H198" s="42" t="s">
        <v>327</v>
      </c>
      <c r="I198" s="44">
        <v>41061</v>
      </c>
      <c r="J198" s="44">
        <v>41274</v>
      </c>
      <c r="K198" s="45"/>
      <c r="L198" s="45"/>
      <c r="M198" s="45">
        <v>358</v>
      </c>
      <c r="N198" s="45"/>
      <c r="O198" s="45"/>
      <c r="P198" s="45"/>
    </row>
    <row r="199" spans="1:16" ht="228.75" customHeight="1">
      <c r="A199" s="42">
        <v>190</v>
      </c>
      <c r="B199" s="42">
        <v>2</v>
      </c>
      <c r="C199" s="42" t="s">
        <v>242</v>
      </c>
      <c r="D199" s="43" t="s">
        <v>511</v>
      </c>
      <c r="E199" s="42" t="s">
        <v>520</v>
      </c>
      <c r="F199" s="42" t="s">
        <v>531</v>
      </c>
      <c r="G199" s="42" t="s">
        <v>358</v>
      </c>
      <c r="H199" s="42" t="s">
        <v>327</v>
      </c>
      <c r="I199" s="44">
        <v>41061</v>
      </c>
      <c r="J199" s="44">
        <v>41274</v>
      </c>
      <c r="K199" s="45"/>
      <c r="L199" s="45"/>
      <c r="M199" s="45">
        <v>186</v>
      </c>
      <c r="N199" s="45"/>
      <c r="O199" s="45"/>
      <c r="P199" s="45"/>
    </row>
    <row r="200" spans="1:16" ht="230.25" customHeight="1">
      <c r="A200" s="42">
        <v>191</v>
      </c>
      <c r="B200" s="42">
        <v>2</v>
      </c>
      <c r="C200" s="42" t="s">
        <v>242</v>
      </c>
      <c r="D200" s="43" t="s">
        <v>511</v>
      </c>
      <c r="E200" s="42" t="s">
        <v>520</v>
      </c>
      <c r="F200" s="42" t="s">
        <v>531</v>
      </c>
      <c r="G200" s="42" t="s">
        <v>310</v>
      </c>
      <c r="H200" s="42" t="s">
        <v>327</v>
      </c>
      <c r="I200" s="44">
        <v>41061</v>
      </c>
      <c r="J200" s="44">
        <v>41274</v>
      </c>
      <c r="K200" s="45"/>
      <c r="L200" s="45"/>
      <c r="M200" s="45">
        <v>259</v>
      </c>
      <c r="N200" s="45"/>
      <c r="O200" s="45"/>
      <c r="P200" s="45"/>
    </row>
    <row r="201" spans="1:16" ht="221.25" customHeight="1">
      <c r="A201" s="42">
        <v>192</v>
      </c>
      <c r="B201" s="42">
        <v>2</v>
      </c>
      <c r="C201" s="42" t="s">
        <v>242</v>
      </c>
      <c r="D201" s="43" t="s">
        <v>511</v>
      </c>
      <c r="E201" s="42" t="s">
        <v>523</v>
      </c>
      <c r="F201" s="42" t="s">
        <v>531</v>
      </c>
      <c r="G201" s="42" t="s">
        <v>310</v>
      </c>
      <c r="H201" s="42" t="s">
        <v>275</v>
      </c>
      <c r="I201" s="44">
        <v>41061</v>
      </c>
      <c r="J201" s="44">
        <v>41274</v>
      </c>
      <c r="K201" s="45"/>
      <c r="L201" s="45"/>
      <c r="M201" s="45">
        <v>1366</v>
      </c>
      <c r="N201" s="45"/>
      <c r="O201" s="45"/>
      <c r="P201" s="45"/>
    </row>
    <row r="202" spans="1:16" ht="213.75" customHeight="1">
      <c r="A202" s="42">
        <v>193</v>
      </c>
      <c r="B202" s="42">
        <v>2</v>
      </c>
      <c r="C202" s="42" t="s">
        <v>242</v>
      </c>
      <c r="D202" s="43" t="s">
        <v>511</v>
      </c>
      <c r="E202" s="42" t="s">
        <v>523</v>
      </c>
      <c r="F202" s="42" t="s">
        <v>531</v>
      </c>
      <c r="G202" s="42" t="s">
        <v>310</v>
      </c>
      <c r="H202" s="42" t="s">
        <v>93</v>
      </c>
      <c r="I202" s="44">
        <v>41061</v>
      </c>
      <c r="J202" s="44">
        <v>41274</v>
      </c>
      <c r="K202" s="45"/>
      <c r="L202" s="45"/>
      <c r="M202" s="45">
        <v>456</v>
      </c>
      <c r="N202" s="45"/>
      <c r="O202" s="45"/>
      <c r="P202" s="45"/>
    </row>
    <row r="203" spans="1:16" ht="217.5" customHeight="1">
      <c r="A203" s="42">
        <v>194</v>
      </c>
      <c r="B203" s="42">
        <v>2</v>
      </c>
      <c r="C203" s="42" t="s">
        <v>242</v>
      </c>
      <c r="D203" s="43" t="s">
        <v>511</v>
      </c>
      <c r="E203" s="42" t="s">
        <v>520</v>
      </c>
      <c r="F203" s="42" t="s">
        <v>531</v>
      </c>
      <c r="G203" s="42" t="s">
        <v>310</v>
      </c>
      <c r="H203" s="42" t="s">
        <v>275</v>
      </c>
      <c r="I203" s="44">
        <v>41061</v>
      </c>
      <c r="J203" s="44">
        <v>41274</v>
      </c>
      <c r="K203" s="45"/>
      <c r="L203" s="45"/>
      <c r="M203" s="45">
        <v>85</v>
      </c>
      <c r="N203" s="45"/>
      <c r="O203" s="45"/>
      <c r="P203" s="45"/>
    </row>
    <row r="204" spans="1:16" ht="229.5" customHeight="1">
      <c r="A204" s="42">
        <v>195</v>
      </c>
      <c r="B204" s="42">
        <v>2</v>
      </c>
      <c r="C204" s="42" t="s">
        <v>242</v>
      </c>
      <c r="D204" s="43" t="s">
        <v>511</v>
      </c>
      <c r="E204" s="42" t="s">
        <v>529</v>
      </c>
      <c r="F204" s="42" t="s">
        <v>530</v>
      </c>
      <c r="G204" s="42" t="s">
        <v>310</v>
      </c>
      <c r="H204" s="42" t="s">
        <v>327</v>
      </c>
      <c r="I204" s="44">
        <v>41061</v>
      </c>
      <c r="J204" s="44">
        <v>41274</v>
      </c>
      <c r="K204" s="45"/>
      <c r="L204" s="45"/>
      <c r="M204" s="45">
        <v>215</v>
      </c>
      <c r="N204" s="45"/>
      <c r="O204" s="45"/>
      <c r="P204" s="45"/>
    </row>
    <row r="205" spans="1:16" ht="231" customHeight="1">
      <c r="A205" s="42">
        <v>196</v>
      </c>
      <c r="B205" s="42">
        <v>2</v>
      </c>
      <c r="C205" s="42" t="s">
        <v>242</v>
      </c>
      <c r="D205" s="43" t="s">
        <v>511</v>
      </c>
      <c r="E205" s="42" t="s">
        <v>529</v>
      </c>
      <c r="F205" s="42" t="s">
        <v>530</v>
      </c>
      <c r="G205" s="42" t="s">
        <v>310</v>
      </c>
      <c r="H205" s="42" t="s">
        <v>93</v>
      </c>
      <c r="I205" s="44">
        <v>41061</v>
      </c>
      <c r="J205" s="44">
        <v>41274</v>
      </c>
      <c r="K205" s="45"/>
      <c r="L205" s="45"/>
      <c r="M205" s="45">
        <v>42</v>
      </c>
      <c r="N205" s="45"/>
      <c r="O205" s="45"/>
      <c r="P205" s="45"/>
    </row>
    <row r="206" spans="1:16" ht="202.5" customHeight="1">
      <c r="A206" s="42">
        <v>197</v>
      </c>
      <c r="B206" s="42">
        <v>2</v>
      </c>
      <c r="C206" s="42" t="s">
        <v>242</v>
      </c>
      <c r="D206" s="43" t="s">
        <v>511</v>
      </c>
      <c r="E206" s="42" t="s">
        <v>94</v>
      </c>
      <c r="F206" s="42" t="s">
        <v>95</v>
      </c>
      <c r="G206" s="42" t="s">
        <v>481</v>
      </c>
      <c r="H206" s="42" t="s">
        <v>96</v>
      </c>
      <c r="I206" s="44">
        <v>40907</v>
      </c>
      <c r="J206" s="44">
        <v>40908</v>
      </c>
      <c r="K206" s="45">
        <v>186</v>
      </c>
      <c r="L206" s="45"/>
      <c r="M206" s="45"/>
      <c r="N206" s="45"/>
      <c r="O206" s="45"/>
      <c r="P206" s="45"/>
    </row>
    <row r="207" spans="1:16" ht="164.25" customHeight="1">
      <c r="A207" s="42">
        <v>198</v>
      </c>
      <c r="B207" s="42">
        <v>2</v>
      </c>
      <c r="C207" s="42" t="s">
        <v>242</v>
      </c>
      <c r="D207" s="43" t="s">
        <v>511</v>
      </c>
      <c r="E207" s="42" t="s">
        <v>97</v>
      </c>
      <c r="F207" s="42" t="s">
        <v>524</v>
      </c>
      <c r="G207" s="42" t="s">
        <v>528</v>
      </c>
      <c r="H207" s="42" t="s">
        <v>526</v>
      </c>
      <c r="I207" s="44">
        <v>40337</v>
      </c>
      <c r="J207" s="44">
        <v>40908</v>
      </c>
      <c r="K207" s="45">
        <v>2038</v>
      </c>
      <c r="L207" s="45">
        <v>2038</v>
      </c>
      <c r="M207" s="45"/>
      <c r="N207" s="45"/>
      <c r="O207" s="45"/>
      <c r="P207" s="45"/>
    </row>
    <row r="208" spans="1:16" ht="162.75" customHeight="1">
      <c r="A208" s="42">
        <v>199</v>
      </c>
      <c r="B208" s="42">
        <v>2</v>
      </c>
      <c r="C208" s="42" t="s">
        <v>242</v>
      </c>
      <c r="D208" s="43" t="s">
        <v>511</v>
      </c>
      <c r="E208" s="42" t="s">
        <v>98</v>
      </c>
      <c r="F208" s="42" t="s">
        <v>524</v>
      </c>
      <c r="G208" s="42" t="s">
        <v>528</v>
      </c>
      <c r="H208" s="42" t="s">
        <v>526</v>
      </c>
      <c r="I208" s="44">
        <v>40337</v>
      </c>
      <c r="J208" s="44">
        <v>40908</v>
      </c>
      <c r="K208" s="45">
        <v>782</v>
      </c>
      <c r="L208" s="45">
        <v>782</v>
      </c>
      <c r="M208" s="45"/>
      <c r="N208" s="45"/>
      <c r="O208" s="45"/>
      <c r="P208" s="45"/>
    </row>
    <row r="209" spans="1:16" ht="123.75" customHeight="1">
      <c r="A209" s="42">
        <v>200</v>
      </c>
      <c r="B209" s="42">
        <v>2</v>
      </c>
      <c r="C209" s="42" t="s">
        <v>431</v>
      </c>
      <c r="D209" s="43" t="s">
        <v>511</v>
      </c>
      <c r="E209" s="42" t="s">
        <v>92</v>
      </c>
      <c r="F209" s="42" t="s">
        <v>99</v>
      </c>
      <c r="G209" s="42" t="s">
        <v>481</v>
      </c>
      <c r="H209" s="42" t="s">
        <v>522</v>
      </c>
      <c r="I209" s="44">
        <v>40620</v>
      </c>
      <c r="J209" s="44">
        <v>40908</v>
      </c>
      <c r="K209" s="45">
        <v>120</v>
      </c>
      <c r="L209" s="45">
        <v>120</v>
      </c>
      <c r="M209" s="45"/>
      <c r="N209" s="45"/>
      <c r="O209" s="45"/>
      <c r="P209" s="45"/>
    </row>
    <row r="210" spans="1:16" ht="133.5" customHeight="1">
      <c r="A210" s="42">
        <v>201</v>
      </c>
      <c r="B210" s="42">
        <v>2</v>
      </c>
      <c r="C210" s="42" t="s">
        <v>431</v>
      </c>
      <c r="D210" s="43" t="s">
        <v>511</v>
      </c>
      <c r="E210" s="42" t="s">
        <v>100</v>
      </c>
      <c r="F210" s="42" t="s">
        <v>99</v>
      </c>
      <c r="G210" s="42" t="s">
        <v>481</v>
      </c>
      <c r="H210" s="42" t="s">
        <v>522</v>
      </c>
      <c r="I210" s="44">
        <v>40620</v>
      </c>
      <c r="J210" s="44">
        <v>40908</v>
      </c>
      <c r="K210" s="45">
        <v>203</v>
      </c>
      <c r="L210" s="45">
        <v>203</v>
      </c>
      <c r="M210" s="45"/>
      <c r="N210" s="45"/>
      <c r="O210" s="45"/>
      <c r="P210" s="45"/>
    </row>
    <row r="211" spans="1:16" ht="163.5" customHeight="1">
      <c r="A211" s="42">
        <v>202</v>
      </c>
      <c r="B211" s="42">
        <v>2</v>
      </c>
      <c r="C211" s="42" t="s">
        <v>431</v>
      </c>
      <c r="D211" s="43" t="s">
        <v>511</v>
      </c>
      <c r="E211" s="42" t="s">
        <v>101</v>
      </c>
      <c r="F211" s="42" t="s">
        <v>524</v>
      </c>
      <c r="G211" s="42" t="s">
        <v>528</v>
      </c>
      <c r="H211" s="42" t="s">
        <v>526</v>
      </c>
      <c r="I211" s="44">
        <v>40337</v>
      </c>
      <c r="J211" s="44">
        <v>40908</v>
      </c>
      <c r="K211" s="45">
        <v>957</v>
      </c>
      <c r="L211" s="45">
        <v>957</v>
      </c>
      <c r="M211" s="45"/>
      <c r="N211" s="45"/>
      <c r="O211" s="45"/>
      <c r="P211" s="45"/>
    </row>
    <row r="212" spans="1:16" ht="163.5" customHeight="1">
      <c r="A212" s="42">
        <v>203</v>
      </c>
      <c r="B212" s="42">
        <v>2</v>
      </c>
      <c r="C212" s="42" t="s">
        <v>431</v>
      </c>
      <c r="D212" s="43" t="s">
        <v>511</v>
      </c>
      <c r="E212" s="42" t="s">
        <v>101</v>
      </c>
      <c r="F212" s="42" t="s">
        <v>524</v>
      </c>
      <c r="G212" s="42" t="s">
        <v>528</v>
      </c>
      <c r="H212" s="42" t="s">
        <v>526</v>
      </c>
      <c r="I212" s="44">
        <v>40337</v>
      </c>
      <c r="J212" s="44">
        <v>40908</v>
      </c>
      <c r="K212" s="45">
        <v>303</v>
      </c>
      <c r="L212" s="45">
        <v>303</v>
      </c>
      <c r="M212" s="45"/>
      <c r="N212" s="45"/>
      <c r="O212" s="45"/>
      <c r="P212" s="45"/>
    </row>
    <row r="213" spans="1:16" ht="222.75" customHeight="1">
      <c r="A213" s="42">
        <v>204</v>
      </c>
      <c r="B213" s="42">
        <v>2</v>
      </c>
      <c r="C213" s="42" t="s">
        <v>242</v>
      </c>
      <c r="D213" s="43" t="s">
        <v>511</v>
      </c>
      <c r="E213" s="42" t="s">
        <v>102</v>
      </c>
      <c r="F213" s="42" t="s">
        <v>95</v>
      </c>
      <c r="G213" s="42" t="s">
        <v>481</v>
      </c>
      <c r="H213" s="42" t="s">
        <v>96</v>
      </c>
      <c r="I213" s="44">
        <v>40907</v>
      </c>
      <c r="J213" s="44">
        <v>40908</v>
      </c>
      <c r="K213" s="45">
        <v>85</v>
      </c>
      <c r="L213" s="45"/>
      <c r="M213" s="45"/>
      <c r="N213" s="45"/>
      <c r="O213" s="45"/>
      <c r="P213" s="45"/>
    </row>
    <row r="214" spans="1:16" ht="132" customHeight="1">
      <c r="A214" s="42">
        <v>205</v>
      </c>
      <c r="B214" s="42">
        <v>2</v>
      </c>
      <c r="C214" s="42" t="s">
        <v>242</v>
      </c>
      <c r="D214" s="43" t="s">
        <v>511</v>
      </c>
      <c r="E214" s="42" t="s">
        <v>512</v>
      </c>
      <c r="F214" s="42" t="s">
        <v>513</v>
      </c>
      <c r="G214" s="42" t="s">
        <v>103</v>
      </c>
      <c r="H214" s="42" t="s">
        <v>515</v>
      </c>
      <c r="I214" s="44">
        <v>40843</v>
      </c>
      <c r="J214" s="44">
        <v>40908</v>
      </c>
      <c r="K214" s="45">
        <v>377</v>
      </c>
      <c r="L214" s="45">
        <v>335</v>
      </c>
      <c r="M214" s="45"/>
      <c r="N214" s="45"/>
      <c r="O214" s="45"/>
      <c r="P214" s="45"/>
    </row>
    <row r="215" spans="1:16" ht="137.25" customHeight="1">
      <c r="A215" s="42">
        <v>206</v>
      </c>
      <c r="B215" s="42">
        <v>2</v>
      </c>
      <c r="C215" s="42" t="s">
        <v>441</v>
      </c>
      <c r="D215" s="43" t="s">
        <v>5</v>
      </c>
      <c r="E215" s="42" t="s">
        <v>6</v>
      </c>
      <c r="F215" s="42" t="s">
        <v>7</v>
      </c>
      <c r="G215" s="42" t="s">
        <v>481</v>
      </c>
      <c r="H215" s="42" t="s">
        <v>327</v>
      </c>
      <c r="I215" s="44">
        <v>40861</v>
      </c>
      <c r="J215" s="44">
        <v>40908</v>
      </c>
      <c r="K215" s="45">
        <v>3914</v>
      </c>
      <c r="L215" s="45">
        <v>3529</v>
      </c>
      <c r="M215" s="45"/>
      <c r="N215" s="45"/>
      <c r="O215" s="45"/>
      <c r="P215" s="45"/>
    </row>
    <row r="216" spans="1:16" ht="105" customHeight="1">
      <c r="A216" s="42">
        <v>207</v>
      </c>
      <c r="B216" s="42">
        <v>2</v>
      </c>
      <c r="C216" s="42" t="s">
        <v>441</v>
      </c>
      <c r="D216" s="43" t="s">
        <v>5</v>
      </c>
      <c r="E216" s="42" t="s">
        <v>12</v>
      </c>
      <c r="F216" s="42" t="s">
        <v>7</v>
      </c>
      <c r="G216" s="42" t="s">
        <v>104</v>
      </c>
      <c r="H216" s="42" t="s">
        <v>327</v>
      </c>
      <c r="I216" s="44">
        <v>40861</v>
      </c>
      <c r="J216" s="44">
        <v>41183</v>
      </c>
      <c r="K216" s="45"/>
      <c r="L216" s="45"/>
      <c r="M216" s="45">
        <v>298</v>
      </c>
      <c r="N216" s="45"/>
      <c r="O216" s="45"/>
      <c r="P216" s="45"/>
    </row>
    <row r="217" spans="1:16" ht="222" customHeight="1">
      <c r="A217" s="42">
        <v>208</v>
      </c>
      <c r="B217" s="42">
        <v>2</v>
      </c>
      <c r="C217" s="42" t="s">
        <v>441</v>
      </c>
      <c r="D217" s="43" t="s">
        <v>5</v>
      </c>
      <c r="E217" s="42" t="s">
        <v>12</v>
      </c>
      <c r="F217" s="42" t="s">
        <v>13</v>
      </c>
      <c r="G217" s="42" t="s">
        <v>314</v>
      </c>
      <c r="H217" s="42" t="s">
        <v>14</v>
      </c>
      <c r="I217" s="44">
        <v>41220</v>
      </c>
      <c r="J217" s="44">
        <v>41274</v>
      </c>
      <c r="K217" s="45"/>
      <c r="L217" s="45"/>
      <c r="M217" s="45">
        <v>4750</v>
      </c>
      <c r="N217" s="45"/>
      <c r="O217" s="45"/>
      <c r="P217" s="45"/>
    </row>
    <row r="218" spans="1:16" ht="108">
      <c r="A218" s="42">
        <v>209</v>
      </c>
      <c r="B218" s="42">
        <v>3</v>
      </c>
      <c r="C218" s="42" t="s">
        <v>105</v>
      </c>
      <c r="D218" s="43" t="s">
        <v>239</v>
      </c>
      <c r="E218" s="42" t="s">
        <v>106</v>
      </c>
      <c r="F218" s="42" t="s">
        <v>107</v>
      </c>
      <c r="G218" s="42" t="s">
        <v>263</v>
      </c>
      <c r="H218" s="42" t="s">
        <v>108</v>
      </c>
      <c r="I218" s="44">
        <v>39318</v>
      </c>
      <c r="J218" s="44"/>
      <c r="K218" s="45">
        <v>369</v>
      </c>
      <c r="L218" s="45">
        <v>369</v>
      </c>
      <c r="M218" s="45">
        <v>388</v>
      </c>
      <c r="N218" s="45">
        <v>409</v>
      </c>
      <c r="O218" s="45"/>
      <c r="P218" s="45"/>
    </row>
    <row r="219" spans="1:16" ht="113.25" customHeight="1">
      <c r="A219" s="42">
        <v>210</v>
      </c>
      <c r="B219" s="42">
        <v>3</v>
      </c>
      <c r="C219" s="42" t="s">
        <v>105</v>
      </c>
      <c r="D219" s="43" t="s">
        <v>239</v>
      </c>
      <c r="E219" s="42" t="s">
        <v>109</v>
      </c>
      <c r="F219" s="42" t="s">
        <v>110</v>
      </c>
      <c r="G219" s="42" t="s">
        <v>263</v>
      </c>
      <c r="H219" s="42" t="s">
        <v>111</v>
      </c>
      <c r="I219" s="44">
        <v>38994</v>
      </c>
      <c r="J219" s="44"/>
      <c r="K219" s="45">
        <v>484</v>
      </c>
      <c r="L219" s="45">
        <v>484</v>
      </c>
      <c r="M219" s="45">
        <v>484</v>
      </c>
      <c r="N219" s="45">
        <v>484</v>
      </c>
      <c r="O219" s="45"/>
      <c r="P219" s="45"/>
    </row>
    <row r="220" spans="1:16" ht="98.25" customHeight="1">
      <c r="A220" s="42">
        <v>211</v>
      </c>
      <c r="B220" s="42">
        <v>3</v>
      </c>
      <c r="C220" s="42" t="s">
        <v>105</v>
      </c>
      <c r="D220" s="43" t="s">
        <v>239</v>
      </c>
      <c r="E220" s="42" t="s">
        <v>112</v>
      </c>
      <c r="F220" s="42" t="s">
        <v>113</v>
      </c>
      <c r="G220" s="42" t="s">
        <v>263</v>
      </c>
      <c r="H220" s="42" t="s">
        <v>114</v>
      </c>
      <c r="I220" s="44">
        <v>39606</v>
      </c>
      <c r="J220" s="44"/>
      <c r="K220" s="45">
        <v>60</v>
      </c>
      <c r="L220" s="45">
        <v>60</v>
      </c>
      <c r="M220" s="45">
        <v>59</v>
      </c>
      <c r="N220" s="45">
        <v>59</v>
      </c>
      <c r="O220" s="45"/>
      <c r="P220" s="45"/>
    </row>
    <row r="221" spans="1:16" ht="155.25" customHeight="1">
      <c r="A221" s="42">
        <v>212</v>
      </c>
      <c r="B221" s="42">
        <v>3</v>
      </c>
      <c r="C221" s="42" t="s">
        <v>105</v>
      </c>
      <c r="D221" s="43" t="s">
        <v>239</v>
      </c>
      <c r="E221" s="42" t="s">
        <v>115</v>
      </c>
      <c r="F221" s="42" t="s">
        <v>116</v>
      </c>
      <c r="G221" s="42" t="s">
        <v>263</v>
      </c>
      <c r="H221" s="42" t="s">
        <v>311</v>
      </c>
      <c r="I221" s="44">
        <v>39444</v>
      </c>
      <c r="J221" s="44"/>
      <c r="K221" s="45">
        <v>1530</v>
      </c>
      <c r="L221" s="45">
        <v>1530</v>
      </c>
      <c r="M221" s="45">
        <v>1420</v>
      </c>
      <c r="N221" s="45">
        <v>1474</v>
      </c>
      <c r="O221" s="45"/>
      <c r="P221" s="45"/>
    </row>
    <row r="222" spans="1:16" ht="69.75" customHeight="1">
      <c r="A222" s="42">
        <v>213</v>
      </c>
      <c r="B222" s="42">
        <v>3</v>
      </c>
      <c r="C222" s="42" t="s">
        <v>105</v>
      </c>
      <c r="D222" s="43" t="s">
        <v>239</v>
      </c>
      <c r="E222" s="42" t="s">
        <v>117</v>
      </c>
      <c r="F222" s="42" t="s">
        <v>118</v>
      </c>
      <c r="G222" s="42" t="s">
        <v>263</v>
      </c>
      <c r="H222" s="42" t="s">
        <v>119</v>
      </c>
      <c r="I222" s="44">
        <v>39966</v>
      </c>
      <c r="J222" s="44">
        <v>40908</v>
      </c>
      <c r="K222" s="45">
        <v>2733</v>
      </c>
      <c r="L222" s="45">
        <v>2733</v>
      </c>
      <c r="M222" s="45"/>
      <c r="N222" s="45"/>
      <c r="O222" s="45"/>
      <c r="P222" s="45"/>
    </row>
    <row r="223" spans="1:16" ht="202.5" customHeight="1">
      <c r="A223" s="42">
        <v>214</v>
      </c>
      <c r="B223" s="42">
        <v>3</v>
      </c>
      <c r="C223" s="42" t="s">
        <v>120</v>
      </c>
      <c r="D223" s="43" t="s">
        <v>239</v>
      </c>
      <c r="E223" s="42" t="s">
        <v>121</v>
      </c>
      <c r="F223" s="42" t="s">
        <v>122</v>
      </c>
      <c r="G223" s="42" t="s">
        <v>263</v>
      </c>
      <c r="H223" s="42" t="s">
        <v>123</v>
      </c>
      <c r="I223" s="44">
        <v>40687</v>
      </c>
      <c r="J223" s="44">
        <v>41639</v>
      </c>
      <c r="K223" s="45">
        <v>57</v>
      </c>
      <c r="L223" s="45">
        <v>57</v>
      </c>
      <c r="M223" s="45">
        <v>61</v>
      </c>
      <c r="N223" s="45">
        <v>61</v>
      </c>
      <c r="O223" s="45"/>
      <c r="P223" s="45"/>
    </row>
    <row r="224" spans="1:16" ht="216" customHeight="1">
      <c r="A224" s="42">
        <v>215</v>
      </c>
      <c r="B224" s="42">
        <v>3</v>
      </c>
      <c r="C224" s="42" t="s">
        <v>120</v>
      </c>
      <c r="D224" s="43" t="s">
        <v>239</v>
      </c>
      <c r="E224" s="42" t="s">
        <v>124</v>
      </c>
      <c r="F224" s="42" t="s">
        <v>125</v>
      </c>
      <c r="G224" s="42" t="s">
        <v>263</v>
      </c>
      <c r="H224" s="42" t="s">
        <v>126</v>
      </c>
      <c r="I224" s="44">
        <v>40687</v>
      </c>
      <c r="J224" s="44"/>
      <c r="K224" s="45">
        <v>96</v>
      </c>
      <c r="L224" s="45">
        <v>96</v>
      </c>
      <c r="M224" s="45">
        <v>101</v>
      </c>
      <c r="N224" s="45">
        <v>221</v>
      </c>
      <c r="O224" s="45"/>
      <c r="P224" s="45"/>
    </row>
    <row r="225" spans="1:16" ht="73.5" customHeight="1">
      <c r="A225" s="42">
        <v>216</v>
      </c>
      <c r="B225" s="42">
        <v>3</v>
      </c>
      <c r="C225" s="42" t="s">
        <v>120</v>
      </c>
      <c r="D225" s="43" t="s">
        <v>265</v>
      </c>
      <c r="E225" s="42" t="s">
        <v>127</v>
      </c>
      <c r="F225" s="42" t="s">
        <v>128</v>
      </c>
      <c r="G225" s="42" t="s">
        <v>263</v>
      </c>
      <c r="H225" s="42" t="s">
        <v>268</v>
      </c>
      <c r="I225" s="44">
        <v>40490</v>
      </c>
      <c r="J225" s="44">
        <v>40908</v>
      </c>
      <c r="K225" s="45">
        <v>108</v>
      </c>
      <c r="L225" s="45">
        <v>94</v>
      </c>
      <c r="M225" s="45"/>
      <c r="N225" s="45"/>
      <c r="O225" s="45"/>
      <c r="P225" s="45"/>
    </row>
    <row r="226" spans="1:16" ht="153" customHeight="1">
      <c r="A226" s="42">
        <v>217</v>
      </c>
      <c r="B226" s="42">
        <v>3</v>
      </c>
      <c r="C226" s="42" t="s">
        <v>105</v>
      </c>
      <c r="D226" s="43" t="s">
        <v>265</v>
      </c>
      <c r="E226" s="42" t="s">
        <v>129</v>
      </c>
      <c r="F226" s="42" t="s">
        <v>116</v>
      </c>
      <c r="G226" s="42" t="s">
        <v>310</v>
      </c>
      <c r="H226" s="42" t="s">
        <v>311</v>
      </c>
      <c r="I226" s="44">
        <v>39444</v>
      </c>
      <c r="J226" s="44"/>
      <c r="K226" s="45"/>
      <c r="L226" s="45"/>
      <c r="M226" s="45">
        <v>200</v>
      </c>
      <c r="N226" s="45">
        <v>230</v>
      </c>
      <c r="O226" s="45"/>
      <c r="P226" s="45"/>
    </row>
    <row r="227" spans="1:16" ht="312.75" customHeight="1">
      <c r="A227" s="42">
        <v>218</v>
      </c>
      <c r="B227" s="42">
        <v>3</v>
      </c>
      <c r="C227" s="42" t="s">
        <v>105</v>
      </c>
      <c r="D227" s="43" t="s">
        <v>328</v>
      </c>
      <c r="E227" s="42" t="s">
        <v>130</v>
      </c>
      <c r="F227" s="42" t="s">
        <v>131</v>
      </c>
      <c r="G227" s="42" t="s">
        <v>301</v>
      </c>
      <c r="H227" s="42" t="s">
        <v>119</v>
      </c>
      <c r="I227" s="44">
        <v>40575</v>
      </c>
      <c r="J227" s="44">
        <v>41274</v>
      </c>
      <c r="K227" s="45"/>
      <c r="L227" s="45"/>
      <c r="M227" s="45">
        <v>2022</v>
      </c>
      <c r="N227" s="45"/>
      <c r="O227" s="45"/>
      <c r="P227" s="45"/>
    </row>
    <row r="228" spans="1:16" ht="327" customHeight="1">
      <c r="A228" s="42">
        <v>219</v>
      </c>
      <c r="B228" s="42">
        <v>3</v>
      </c>
      <c r="C228" s="42" t="s">
        <v>105</v>
      </c>
      <c r="D228" s="43" t="s">
        <v>328</v>
      </c>
      <c r="E228" s="42" t="s">
        <v>130</v>
      </c>
      <c r="F228" s="42" t="s">
        <v>132</v>
      </c>
      <c r="G228" s="42" t="s">
        <v>133</v>
      </c>
      <c r="H228" s="42" t="s">
        <v>327</v>
      </c>
      <c r="I228" s="44">
        <v>40575</v>
      </c>
      <c r="J228" s="44">
        <v>41274</v>
      </c>
      <c r="K228" s="45"/>
      <c r="L228" s="45"/>
      <c r="M228" s="45">
        <v>105</v>
      </c>
      <c r="N228" s="45"/>
      <c r="O228" s="45"/>
      <c r="P228" s="45"/>
    </row>
    <row r="229" spans="1:16" ht="379.5" customHeight="1">
      <c r="A229" s="42">
        <v>220</v>
      </c>
      <c r="B229" s="42">
        <v>3</v>
      </c>
      <c r="C229" s="42" t="s">
        <v>105</v>
      </c>
      <c r="D229" s="43" t="s">
        <v>328</v>
      </c>
      <c r="E229" s="42" t="s">
        <v>134</v>
      </c>
      <c r="F229" s="42" t="s">
        <v>135</v>
      </c>
      <c r="G229" s="42" t="s">
        <v>133</v>
      </c>
      <c r="H229" s="42" t="s">
        <v>370</v>
      </c>
      <c r="I229" s="44">
        <v>40575</v>
      </c>
      <c r="J229" s="44">
        <v>41274</v>
      </c>
      <c r="K229" s="45"/>
      <c r="L229" s="45"/>
      <c r="M229" s="45">
        <v>68</v>
      </c>
      <c r="N229" s="45"/>
      <c r="O229" s="45"/>
      <c r="P229" s="45"/>
    </row>
    <row r="230" spans="1:16" ht="409.5">
      <c r="A230" s="42">
        <v>221</v>
      </c>
      <c r="B230" s="42">
        <v>3</v>
      </c>
      <c r="C230" s="42" t="s">
        <v>105</v>
      </c>
      <c r="D230" s="43" t="s">
        <v>328</v>
      </c>
      <c r="E230" s="42" t="s">
        <v>134</v>
      </c>
      <c r="F230" s="42" t="s">
        <v>136</v>
      </c>
      <c r="G230" s="42" t="s">
        <v>301</v>
      </c>
      <c r="H230" s="42" t="s">
        <v>370</v>
      </c>
      <c r="I230" s="44">
        <v>40575</v>
      </c>
      <c r="J230" s="44">
        <v>41274</v>
      </c>
      <c r="K230" s="45"/>
      <c r="L230" s="45"/>
      <c r="M230" s="45">
        <v>144</v>
      </c>
      <c r="N230" s="45"/>
      <c r="O230" s="45"/>
      <c r="P230" s="45"/>
    </row>
    <row r="231" spans="1:16" ht="337.5" customHeight="1">
      <c r="A231" s="42">
        <v>222</v>
      </c>
      <c r="B231" s="42">
        <v>3</v>
      </c>
      <c r="C231" s="42" t="s">
        <v>105</v>
      </c>
      <c r="D231" s="43" t="s">
        <v>328</v>
      </c>
      <c r="E231" s="42" t="s">
        <v>329</v>
      </c>
      <c r="F231" s="42" t="s">
        <v>137</v>
      </c>
      <c r="G231" s="42" t="s">
        <v>301</v>
      </c>
      <c r="H231" s="42" t="s">
        <v>327</v>
      </c>
      <c r="I231" s="44">
        <v>40933</v>
      </c>
      <c r="J231" s="44">
        <v>41274</v>
      </c>
      <c r="K231" s="45"/>
      <c r="L231" s="45"/>
      <c r="M231" s="45">
        <v>2213</v>
      </c>
      <c r="N231" s="45"/>
      <c r="O231" s="45"/>
      <c r="P231" s="45"/>
    </row>
    <row r="232" spans="1:16" ht="240" customHeight="1">
      <c r="A232" s="42">
        <v>223</v>
      </c>
      <c r="B232" s="42">
        <v>3</v>
      </c>
      <c r="C232" s="42" t="s">
        <v>105</v>
      </c>
      <c r="D232" s="43" t="s">
        <v>328</v>
      </c>
      <c r="E232" s="42" t="s">
        <v>52</v>
      </c>
      <c r="F232" s="42" t="s">
        <v>138</v>
      </c>
      <c r="G232" s="42" t="s">
        <v>301</v>
      </c>
      <c r="H232" s="42" t="s">
        <v>327</v>
      </c>
      <c r="I232" s="44">
        <v>40933</v>
      </c>
      <c r="J232" s="44">
        <v>41274</v>
      </c>
      <c r="K232" s="45"/>
      <c r="L232" s="45"/>
      <c r="M232" s="45">
        <v>932</v>
      </c>
      <c r="N232" s="45"/>
      <c r="O232" s="45"/>
      <c r="P232" s="45"/>
    </row>
    <row r="233" spans="1:16" ht="230.25" customHeight="1">
      <c r="A233" s="42">
        <v>224</v>
      </c>
      <c r="B233" s="42">
        <v>3</v>
      </c>
      <c r="C233" s="42" t="s">
        <v>105</v>
      </c>
      <c r="D233" s="43" t="s">
        <v>328</v>
      </c>
      <c r="E233" s="42" t="s">
        <v>54</v>
      </c>
      <c r="F233" s="42" t="s">
        <v>139</v>
      </c>
      <c r="G233" s="42" t="s">
        <v>301</v>
      </c>
      <c r="H233" s="42" t="s">
        <v>327</v>
      </c>
      <c r="I233" s="44">
        <v>40627</v>
      </c>
      <c r="J233" s="44">
        <v>41274</v>
      </c>
      <c r="K233" s="45"/>
      <c r="L233" s="45"/>
      <c r="M233" s="45">
        <v>80</v>
      </c>
      <c r="N233" s="45"/>
      <c r="O233" s="45"/>
      <c r="P233" s="45"/>
    </row>
    <row r="234" spans="1:16" ht="108" customHeight="1">
      <c r="A234" s="42">
        <v>225</v>
      </c>
      <c r="B234" s="42">
        <v>3</v>
      </c>
      <c r="C234" s="42" t="s">
        <v>105</v>
      </c>
      <c r="D234" s="43" t="s">
        <v>328</v>
      </c>
      <c r="E234" s="42" t="s">
        <v>140</v>
      </c>
      <c r="F234" s="42" t="s">
        <v>35</v>
      </c>
      <c r="G234" s="42" t="s">
        <v>141</v>
      </c>
      <c r="H234" s="42" t="s">
        <v>251</v>
      </c>
      <c r="I234" s="44">
        <v>40807</v>
      </c>
      <c r="J234" s="44"/>
      <c r="K234" s="45"/>
      <c r="L234" s="45"/>
      <c r="M234" s="45">
        <v>3321</v>
      </c>
      <c r="N234" s="45">
        <v>3194</v>
      </c>
      <c r="O234" s="45"/>
      <c r="P234" s="45"/>
    </row>
    <row r="235" spans="1:16" ht="97.5" customHeight="1">
      <c r="A235" s="42">
        <v>226</v>
      </c>
      <c r="B235" s="42">
        <v>3</v>
      </c>
      <c r="C235" s="42" t="s">
        <v>105</v>
      </c>
      <c r="D235" s="43" t="s">
        <v>328</v>
      </c>
      <c r="E235" s="42" t="s">
        <v>142</v>
      </c>
      <c r="F235" s="42" t="s">
        <v>143</v>
      </c>
      <c r="G235" s="42" t="s">
        <v>310</v>
      </c>
      <c r="H235" s="42" t="s">
        <v>327</v>
      </c>
      <c r="I235" s="44">
        <v>41018</v>
      </c>
      <c r="J235" s="44">
        <v>41274</v>
      </c>
      <c r="K235" s="45"/>
      <c r="L235" s="45"/>
      <c r="M235" s="45">
        <v>111</v>
      </c>
      <c r="N235" s="45"/>
      <c r="O235" s="45"/>
      <c r="P235" s="45"/>
    </row>
    <row r="236" spans="1:16" ht="109.5" customHeight="1">
      <c r="A236" s="42">
        <v>227</v>
      </c>
      <c r="B236" s="42">
        <v>3</v>
      </c>
      <c r="C236" s="42" t="s">
        <v>105</v>
      </c>
      <c r="D236" s="43" t="s">
        <v>328</v>
      </c>
      <c r="E236" s="42" t="s">
        <v>144</v>
      </c>
      <c r="F236" s="42" t="s">
        <v>145</v>
      </c>
      <c r="G236" s="42" t="s">
        <v>310</v>
      </c>
      <c r="H236" s="42" t="s">
        <v>327</v>
      </c>
      <c r="I236" s="44">
        <v>41018</v>
      </c>
      <c r="J236" s="44">
        <v>41274</v>
      </c>
      <c r="K236" s="45"/>
      <c r="L236" s="45"/>
      <c r="M236" s="45">
        <v>73</v>
      </c>
      <c r="N236" s="45"/>
      <c r="O236" s="45"/>
      <c r="P236" s="45"/>
    </row>
    <row r="237" spans="1:16" ht="112.5" customHeight="1">
      <c r="A237" s="42">
        <v>228</v>
      </c>
      <c r="B237" s="42">
        <v>3</v>
      </c>
      <c r="C237" s="42" t="s">
        <v>105</v>
      </c>
      <c r="D237" s="43" t="s">
        <v>328</v>
      </c>
      <c r="E237" s="42" t="s">
        <v>146</v>
      </c>
      <c r="F237" s="42" t="s">
        <v>147</v>
      </c>
      <c r="G237" s="42" t="s">
        <v>310</v>
      </c>
      <c r="H237" s="42" t="s">
        <v>275</v>
      </c>
      <c r="I237" s="44">
        <v>40983</v>
      </c>
      <c r="J237" s="44">
        <v>41274</v>
      </c>
      <c r="K237" s="45"/>
      <c r="L237" s="45"/>
      <c r="M237" s="45">
        <v>24</v>
      </c>
      <c r="N237" s="45"/>
      <c r="O237" s="45"/>
      <c r="P237" s="45"/>
    </row>
    <row r="238" spans="1:16" ht="199.5" customHeight="1">
      <c r="A238" s="42">
        <v>229</v>
      </c>
      <c r="B238" s="42">
        <v>3</v>
      </c>
      <c r="C238" s="42" t="s">
        <v>105</v>
      </c>
      <c r="D238" s="43" t="s">
        <v>485</v>
      </c>
      <c r="E238" s="42" t="s">
        <v>148</v>
      </c>
      <c r="F238" s="42" t="s">
        <v>149</v>
      </c>
      <c r="G238" s="42" t="s">
        <v>310</v>
      </c>
      <c r="H238" s="42" t="s">
        <v>150</v>
      </c>
      <c r="I238" s="44">
        <v>40919</v>
      </c>
      <c r="J238" s="44"/>
      <c r="K238" s="45"/>
      <c r="L238" s="45"/>
      <c r="M238" s="45">
        <v>11818</v>
      </c>
      <c r="N238" s="45"/>
      <c r="O238" s="45"/>
      <c r="P238" s="45"/>
    </row>
    <row r="239" spans="1:16" ht="201" customHeight="1">
      <c r="A239" s="42">
        <v>230</v>
      </c>
      <c r="B239" s="42">
        <v>3</v>
      </c>
      <c r="C239" s="42" t="s">
        <v>105</v>
      </c>
      <c r="D239" s="43" t="s">
        <v>485</v>
      </c>
      <c r="E239" s="42" t="s">
        <v>151</v>
      </c>
      <c r="F239" s="42" t="s">
        <v>149</v>
      </c>
      <c r="G239" s="42" t="s">
        <v>310</v>
      </c>
      <c r="H239" s="42" t="s">
        <v>505</v>
      </c>
      <c r="I239" s="44">
        <v>40909</v>
      </c>
      <c r="J239" s="44"/>
      <c r="K239" s="45"/>
      <c r="L239" s="45"/>
      <c r="M239" s="45">
        <v>3368</v>
      </c>
      <c r="N239" s="45"/>
      <c r="O239" s="45"/>
      <c r="P239" s="45"/>
    </row>
    <row r="240" spans="1:16" ht="204" customHeight="1">
      <c r="A240" s="42">
        <v>231</v>
      </c>
      <c r="B240" s="42">
        <v>3</v>
      </c>
      <c r="C240" s="42" t="s">
        <v>105</v>
      </c>
      <c r="D240" s="43" t="s">
        <v>485</v>
      </c>
      <c r="E240" s="42" t="s">
        <v>152</v>
      </c>
      <c r="F240" s="42" t="s">
        <v>149</v>
      </c>
      <c r="G240" s="42" t="s">
        <v>310</v>
      </c>
      <c r="H240" s="42" t="s">
        <v>153</v>
      </c>
      <c r="I240" s="44">
        <v>40919</v>
      </c>
      <c r="J240" s="44"/>
      <c r="K240" s="45"/>
      <c r="L240" s="45"/>
      <c r="M240" s="45">
        <v>732</v>
      </c>
      <c r="N240" s="45"/>
      <c r="O240" s="45"/>
      <c r="P240" s="45"/>
    </row>
    <row r="241" spans="1:16" ht="162.75" customHeight="1">
      <c r="A241" s="42">
        <v>232</v>
      </c>
      <c r="B241" s="42">
        <v>3</v>
      </c>
      <c r="C241" s="42" t="s">
        <v>105</v>
      </c>
      <c r="D241" s="43" t="s">
        <v>154</v>
      </c>
      <c r="E241" s="42" t="s">
        <v>155</v>
      </c>
      <c r="F241" s="42" t="s">
        <v>156</v>
      </c>
      <c r="G241" s="42" t="s">
        <v>310</v>
      </c>
      <c r="H241" s="42" t="s">
        <v>505</v>
      </c>
      <c r="I241" s="44">
        <v>40919</v>
      </c>
      <c r="J241" s="44"/>
      <c r="K241" s="45"/>
      <c r="L241" s="45"/>
      <c r="M241" s="45">
        <v>1040</v>
      </c>
      <c r="N241" s="45"/>
      <c r="O241" s="45"/>
      <c r="P241" s="45"/>
    </row>
    <row r="242" spans="1:16" ht="264.75" customHeight="1">
      <c r="A242" s="42">
        <v>233</v>
      </c>
      <c r="B242" s="42">
        <v>3</v>
      </c>
      <c r="C242" s="42" t="s">
        <v>120</v>
      </c>
      <c r="D242" s="43" t="s">
        <v>154</v>
      </c>
      <c r="E242" s="42" t="s">
        <v>155</v>
      </c>
      <c r="F242" s="42" t="s">
        <v>157</v>
      </c>
      <c r="G242" s="42" t="s">
        <v>263</v>
      </c>
      <c r="H242" s="42" t="s">
        <v>158</v>
      </c>
      <c r="I242" s="44">
        <v>40687</v>
      </c>
      <c r="J242" s="44">
        <v>40908</v>
      </c>
      <c r="K242" s="45">
        <v>998</v>
      </c>
      <c r="L242" s="45">
        <v>955</v>
      </c>
      <c r="M242" s="45"/>
      <c r="N242" s="45"/>
      <c r="O242" s="45"/>
      <c r="P242" s="45"/>
    </row>
    <row r="243" spans="1:16" ht="102.75" customHeight="1">
      <c r="A243" s="42">
        <v>237</v>
      </c>
      <c r="B243" s="42">
        <v>3</v>
      </c>
      <c r="C243" s="42" t="s">
        <v>120</v>
      </c>
      <c r="D243" s="43" t="s">
        <v>511</v>
      </c>
      <c r="E243" s="42" t="s">
        <v>159</v>
      </c>
      <c r="F243" s="42" t="s">
        <v>160</v>
      </c>
      <c r="G243" s="42" t="s">
        <v>263</v>
      </c>
      <c r="H243" s="42" t="s">
        <v>161</v>
      </c>
      <c r="I243" s="44">
        <v>40687</v>
      </c>
      <c r="J243" s="44">
        <v>41274</v>
      </c>
      <c r="K243" s="45">
        <v>7</v>
      </c>
      <c r="L243" s="45">
        <v>7</v>
      </c>
      <c r="M243" s="45"/>
      <c r="N243" s="45"/>
      <c r="O243" s="45"/>
      <c r="P243" s="45"/>
    </row>
    <row r="244" spans="1:16" ht="110.25" customHeight="1">
      <c r="A244" s="42">
        <v>238</v>
      </c>
      <c r="B244" s="42">
        <v>3</v>
      </c>
      <c r="C244" s="42" t="s">
        <v>120</v>
      </c>
      <c r="D244" s="43" t="s">
        <v>511</v>
      </c>
      <c r="E244" s="42" t="s">
        <v>162</v>
      </c>
      <c r="F244" s="42" t="s">
        <v>163</v>
      </c>
      <c r="G244" s="42" t="s">
        <v>263</v>
      </c>
      <c r="H244" s="42" t="s">
        <v>161</v>
      </c>
      <c r="I244" s="44">
        <v>40687</v>
      </c>
      <c r="J244" s="44">
        <v>41274</v>
      </c>
      <c r="K244" s="45">
        <v>300</v>
      </c>
      <c r="L244" s="45">
        <v>300</v>
      </c>
      <c r="M244" s="45"/>
      <c r="N244" s="45"/>
      <c r="O244" s="45"/>
      <c r="P244" s="45"/>
    </row>
    <row r="245" spans="1:16" ht="103.5" customHeight="1">
      <c r="A245" s="42">
        <v>239</v>
      </c>
      <c r="B245" s="42">
        <v>3</v>
      </c>
      <c r="C245" s="42" t="s">
        <v>120</v>
      </c>
      <c r="D245" s="43" t="s">
        <v>511</v>
      </c>
      <c r="E245" s="42" t="s">
        <v>164</v>
      </c>
      <c r="F245" s="42" t="s">
        <v>163</v>
      </c>
      <c r="G245" s="42" t="s">
        <v>263</v>
      </c>
      <c r="H245" s="42" t="s">
        <v>161</v>
      </c>
      <c r="I245" s="44">
        <v>40687</v>
      </c>
      <c r="J245" s="44">
        <v>41274</v>
      </c>
      <c r="K245" s="45">
        <v>36</v>
      </c>
      <c r="L245" s="45">
        <v>36</v>
      </c>
      <c r="M245" s="45"/>
      <c r="N245" s="45"/>
      <c r="O245" s="45"/>
      <c r="P245" s="45"/>
    </row>
    <row r="246" spans="1:16" ht="168.75" customHeight="1">
      <c r="A246" s="42">
        <v>241</v>
      </c>
      <c r="B246" s="42">
        <v>3</v>
      </c>
      <c r="C246" s="42" t="s">
        <v>105</v>
      </c>
      <c r="D246" s="43" t="s">
        <v>511</v>
      </c>
      <c r="E246" s="42" t="s">
        <v>165</v>
      </c>
      <c r="F246" s="42" t="s">
        <v>166</v>
      </c>
      <c r="G246" s="42" t="s">
        <v>263</v>
      </c>
      <c r="H246" s="42" t="s">
        <v>275</v>
      </c>
      <c r="I246" s="44">
        <v>40687</v>
      </c>
      <c r="J246" s="44">
        <v>40908</v>
      </c>
      <c r="K246" s="45">
        <v>944</v>
      </c>
      <c r="L246" s="45">
        <v>944</v>
      </c>
      <c r="M246" s="45"/>
      <c r="N246" s="45"/>
      <c r="O246" s="45"/>
      <c r="P246" s="45"/>
    </row>
    <row r="247" spans="1:16" ht="181.5" customHeight="1">
      <c r="A247" s="42">
        <v>242</v>
      </c>
      <c r="B247" s="42">
        <v>3</v>
      </c>
      <c r="C247" s="42" t="s">
        <v>120</v>
      </c>
      <c r="D247" s="43" t="s">
        <v>511</v>
      </c>
      <c r="E247" s="42" t="s">
        <v>167</v>
      </c>
      <c r="F247" s="42" t="s">
        <v>168</v>
      </c>
      <c r="G247" s="42" t="s">
        <v>263</v>
      </c>
      <c r="H247" s="42" t="s">
        <v>169</v>
      </c>
      <c r="I247" s="44">
        <v>40340</v>
      </c>
      <c r="J247" s="44">
        <v>40908</v>
      </c>
      <c r="K247" s="45">
        <v>1060</v>
      </c>
      <c r="L247" s="45">
        <v>1060</v>
      </c>
      <c r="M247" s="45"/>
      <c r="N247" s="45"/>
      <c r="O247" s="45"/>
      <c r="P247" s="45"/>
    </row>
    <row r="248" spans="1:16" ht="178.5" customHeight="1">
      <c r="A248" s="42">
        <v>243</v>
      </c>
      <c r="B248" s="42">
        <v>3</v>
      </c>
      <c r="C248" s="42" t="s">
        <v>120</v>
      </c>
      <c r="D248" s="43" t="s">
        <v>511</v>
      </c>
      <c r="E248" s="42" t="s">
        <v>170</v>
      </c>
      <c r="F248" s="42" t="s">
        <v>171</v>
      </c>
      <c r="G248" s="42" t="s">
        <v>263</v>
      </c>
      <c r="H248" s="42" t="s">
        <v>76</v>
      </c>
      <c r="I248" s="44">
        <v>40687</v>
      </c>
      <c r="J248" s="44">
        <v>40908</v>
      </c>
      <c r="K248" s="45">
        <v>2214</v>
      </c>
      <c r="L248" s="45">
        <v>2160</v>
      </c>
      <c r="M248" s="45"/>
      <c r="N248" s="45"/>
      <c r="O248" s="45"/>
      <c r="P248" s="45"/>
    </row>
    <row r="249" spans="1:16" ht="285" customHeight="1">
      <c r="A249" s="42">
        <v>245</v>
      </c>
      <c r="B249" s="42">
        <v>3</v>
      </c>
      <c r="C249" s="42" t="s">
        <v>105</v>
      </c>
      <c r="D249" s="43" t="s">
        <v>511</v>
      </c>
      <c r="E249" s="42" t="s">
        <v>172</v>
      </c>
      <c r="F249" s="42" t="s">
        <v>173</v>
      </c>
      <c r="G249" s="42" t="s">
        <v>310</v>
      </c>
      <c r="H249" s="42" t="s">
        <v>174</v>
      </c>
      <c r="I249" s="44">
        <v>40918</v>
      </c>
      <c r="J249" s="44">
        <v>41274</v>
      </c>
      <c r="K249" s="45"/>
      <c r="L249" s="45"/>
      <c r="M249" s="45">
        <v>318</v>
      </c>
      <c r="N249" s="45"/>
      <c r="O249" s="45"/>
      <c r="P249" s="45"/>
    </row>
    <row r="250" spans="1:16" ht="409.5">
      <c r="A250" s="42">
        <v>246</v>
      </c>
      <c r="B250" s="42">
        <v>3</v>
      </c>
      <c r="C250" s="42" t="s">
        <v>105</v>
      </c>
      <c r="D250" s="43" t="s">
        <v>511</v>
      </c>
      <c r="E250" s="42" t="s">
        <v>172</v>
      </c>
      <c r="F250" s="42" t="s">
        <v>173</v>
      </c>
      <c r="G250" s="42" t="s">
        <v>310</v>
      </c>
      <c r="H250" s="42" t="s">
        <v>174</v>
      </c>
      <c r="I250" s="44">
        <v>40918</v>
      </c>
      <c r="J250" s="44">
        <v>41274</v>
      </c>
      <c r="K250" s="45"/>
      <c r="L250" s="45"/>
      <c r="M250" s="45">
        <v>4</v>
      </c>
      <c r="N250" s="45"/>
      <c r="O250" s="45"/>
      <c r="P250" s="45"/>
    </row>
    <row r="251" spans="1:16" ht="279.75" customHeight="1">
      <c r="A251" s="42">
        <v>247</v>
      </c>
      <c r="B251" s="42">
        <v>3</v>
      </c>
      <c r="C251" s="42" t="s">
        <v>105</v>
      </c>
      <c r="D251" s="43" t="s">
        <v>511</v>
      </c>
      <c r="E251" s="42" t="s">
        <v>175</v>
      </c>
      <c r="F251" s="42" t="s">
        <v>173</v>
      </c>
      <c r="G251" s="42" t="s">
        <v>310</v>
      </c>
      <c r="H251" s="42" t="s">
        <v>174</v>
      </c>
      <c r="I251" s="44">
        <v>40553</v>
      </c>
      <c r="J251" s="44">
        <v>41274</v>
      </c>
      <c r="K251" s="45"/>
      <c r="L251" s="45"/>
      <c r="M251" s="45">
        <v>1</v>
      </c>
      <c r="N251" s="45"/>
      <c r="O251" s="45"/>
      <c r="P251" s="45"/>
    </row>
    <row r="252" spans="1:16" ht="192.75" customHeight="1">
      <c r="A252" s="42">
        <v>248</v>
      </c>
      <c r="B252" s="42">
        <v>3</v>
      </c>
      <c r="C252" s="42" t="s">
        <v>105</v>
      </c>
      <c r="D252" s="43" t="s">
        <v>511</v>
      </c>
      <c r="E252" s="42" t="s">
        <v>165</v>
      </c>
      <c r="F252" s="42" t="s">
        <v>176</v>
      </c>
      <c r="G252" s="42" t="s">
        <v>310</v>
      </c>
      <c r="H252" s="42" t="s">
        <v>177</v>
      </c>
      <c r="I252" s="44">
        <v>41061</v>
      </c>
      <c r="J252" s="44">
        <v>41639</v>
      </c>
      <c r="K252" s="45"/>
      <c r="L252" s="45"/>
      <c r="M252" s="45">
        <v>2389</v>
      </c>
      <c r="N252" s="45">
        <v>1911</v>
      </c>
      <c r="O252" s="45"/>
      <c r="P252" s="45"/>
    </row>
    <row r="253" spans="1:16" ht="183.75" customHeight="1">
      <c r="A253" s="42">
        <v>249</v>
      </c>
      <c r="B253" s="42">
        <v>3</v>
      </c>
      <c r="C253" s="42" t="s">
        <v>105</v>
      </c>
      <c r="D253" s="43" t="s">
        <v>511</v>
      </c>
      <c r="E253" s="42" t="s">
        <v>178</v>
      </c>
      <c r="F253" s="42" t="s">
        <v>176</v>
      </c>
      <c r="G253" s="42" t="s">
        <v>310</v>
      </c>
      <c r="H253" s="42" t="s">
        <v>177</v>
      </c>
      <c r="I253" s="44">
        <v>41061</v>
      </c>
      <c r="J253" s="44">
        <v>41639</v>
      </c>
      <c r="K253" s="45"/>
      <c r="L253" s="45"/>
      <c r="M253" s="45">
        <v>478</v>
      </c>
      <c r="N253" s="45">
        <v>477</v>
      </c>
      <c r="O253" s="45"/>
      <c r="P253" s="45"/>
    </row>
    <row r="254" spans="1:16" ht="190.5" customHeight="1">
      <c r="A254" s="42">
        <v>250</v>
      </c>
      <c r="B254" s="42">
        <v>3</v>
      </c>
      <c r="C254" s="42" t="s">
        <v>105</v>
      </c>
      <c r="D254" s="43" t="s">
        <v>511</v>
      </c>
      <c r="E254" s="42" t="s">
        <v>179</v>
      </c>
      <c r="F254" s="42" t="s">
        <v>180</v>
      </c>
      <c r="G254" s="42" t="s">
        <v>310</v>
      </c>
      <c r="H254" s="42" t="s">
        <v>181</v>
      </c>
      <c r="I254" s="44">
        <v>41220</v>
      </c>
      <c r="J254" s="44">
        <v>41639</v>
      </c>
      <c r="K254" s="45"/>
      <c r="L254" s="45"/>
      <c r="M254" s="45">
        <v>1080</v>
      </c>
      <c r="N254" s="45">
        <v>1112</v>
      </c>
      <c r="O254" s="45"/>
      <c r="P254" s="45"/>
    </row>
    <row r="255" spans="1:16" ht="164.25" customHeight="1">
      <c r="A255" s="42">
        <v>251</v>
      </c>
      <c r="B255" s="42">
        <v>3</v>
      </c>
      <c r="C255" s="42" t="s">
        <v>120</v>
      </c>
      <c r="D255" s="43" t="s">
        <v>182</v>
      </c>
      <c r="E255" s="42" t="s">
        <v>183</v>
      </c>
      <c r="F255" s="42" t="s">
        <v>184</v>
      </c>
      <c r="G255" s="42" t="s">
        <v>263</v>
      </c>
      <c r="H255" s="42" t="s">
        <v>185</v>
      </c>
      <c r="I255" s="44">
        <v>40687</v>
      </c>
      <c r="J255" s="44">
        <v>41639</v>
      </c>
      <c r="K255" s="45">
        <v>176</v>
      </c>
      <c r="L255" s="45">
        <v>125</v>
      </c>
      <c r="M255" s="45">
        <v>248</v>
      </c>
      <c r="N255" s="45">
        <v>222</v>
      </c>
      <c r="O255" s="45"/>
      <c r="P255" s="45"/>
    </row>
    <row r="256" spans="1:16" ht="204" customHeight="1">
      <c r="A256" s="42">
        <v>254</v>
      </c>
      <c r="B256" s="42">
        <v>3</v>
      </c>
      <c r="C256" s="42" t="s">
        <v>120</v>
      </c>
      <c r="D256" s="43" t="s">
        <v>182</v>
      </c>
      <c r="E256" s="42" t="s">
        <v>186</v>
      </c>
      <c r="F256" s="42" t="s">
        <v>187</v>
      </c>
      <c r="G256" s="42" t="s">
        <v>263</v>
      </c>
      <c r="H256" s="42" t="s">
        <v>188</v>
      </c>
      <c r="I256" s="44">
        <v>40687</v>
      </c>
      <c r="J256" s="44"/>
      <c r="K256" s="45">
        <v>23822</v>
      </c>
      <c r="L256" s="45">
        <v>21623</v>
      </c>
      <c r="M256" s="45">
        <v>21924</v>
      </c>
      <c r="N256" s="45">
        <v>25743</v>
      </c>
      <c r="O256" s="45"/>
      <c r="P256" s="45"/>
    </row>
    <row r="257" spans="1:16" ht="62.25" customHeight="1">
      <c r="A257" s="42">
        <v>255</v>
      </c>
      <c r="B257" s="42">
        <v>3</v>
      </c>
      <c r="C257" s="42" t="s">
        <v>105</v>
      </c>
      <c r="D257" s="43" t="s">
        <v>532</v>
      </c>
      <c r="E257" s="42" t="s">
        <v>189</v>
      </c>
      <c r="F257" s="42" t="s">
        <v>190</v>
      </c>
      <c r="G257" s="42" t="s">
        <v>263</v>
      </c>
      <c r="H257" s="42" t="s">
        <v>108</v>
      </c>
      <c r="I257" s="44">
        <v>39318</v>
      </c>
      <c r="J257" s="44"/>
      <c r="K257" s="45">
        <v>4055</v>
      </c>
      <c r="L257" s="45">
        <v>4055</v>
      </c>
      <c r="M257" s="45">
        <v>4472</v>
      </c>
      <c r="N257" s="45">
        <v>4638</v>
      </c>
      <c r="O257" s="45"/>
      <c r="P257" s="45"/>
    </row>
    <row r="258" spans="1:16" ht="217.5" customHeight="1">
      <c r="A258" s="42">
        <v>256</v>
      </c>
      <c r="B258" s="42">
        <v>8</v>
      </c>
      <c r="C258" s="42" t="s">
        <v>242</v>
      </c>
      <c r="D258" s="43" t="s">
        <v>453</v>
      </c>
      <c r="E258" s="42" t="s">
        <v>473</v>
      </c>
      <c r="F258" s="42" t="s">
        <v>191</v>
      </c>
      <c r="G258" s="42" t="s">
        <v>314</v>
      </c>
      <c r="H258" s="42" t="s">
        <v>484</v>
      </c>
      <c r="I258" s="44">
        <v>41216</v>
      </c>
      <c r="J258" s="44">
        <v>41274</v>
      </c>
      <c r="K258" s="45"/>
      <c r="L258" s="45"/>
      <c r="M258" s="45">
        <v>25</v>
      </c>
      <c r="N258" s="45"/>
      <c r="O258" s="45"/>
      <c r="P258" s="45"/>
    </row>
    <row r="259" spans="1:16" ht="48">
      <c r="A259" s="42">
        <v>257</v>
      </c>
      <c r="B259" s="42">
        <v>1</v>
      </c>
      <c r="C259" s="42" t="s">
        <v>242</v>
      </c>
      <c r="D259" s="43"/>
      <c r="E259" s="42" t="s">
        <v>192</v>
      </c>
      <c r="F259" s="42"/>
      <c r="G259" s="42"/>
      <c r="H259" s="42"/>
      <c r="I259" s="44"/>
      <c r="J259" s="44"/>
      <c r="K259" s="45"/>
      <c r="L259" s="45"/>
      <c r="M259" s="45"/>
      <c r="N259" s="45"/>
      <c r="O259" s="45">
        <v>1697</v>
      </c>
      <c r="P259" s="45">
        <v>3484</v>
      </c>
    </row>
    <row r="260" spans="1:16" ht="12.75">
      <c r="A260" s="46" t="s">
        <v>0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8">
        <v>196421</v>
      </c>
      <c r="L260" s="48">
        <v>192783</v>
      </c>
      <c r="M260" s="48">
        <v>230178</v>
      </c>
      <c r="N260" s="48">
        <v>106413</v>
      </c>
      <c r="O260" s="48">
        <v>67875</v>
      </c>
      <c r="P260" s="48">
        <v>69662</v>
      </c>
    </row>
  </sheetData>
  <sheetProtection/>
  <mergeCells count="30">
    <mergeCell ref="A11:P11"/>
    <mergeCell ref="A260:J260"/>
    <mergeCell ref="K7:P7"/>
    <mergeCell ref="F8:F9"/>
    <mergeCell ref="G8:G9"/>
    <mergeCell ref="H8:H9"/>
    <mergeCell ref="I8:I9"/>
    <mergeCell ref="J8:J9"/>
    <mergeCell ref="K8:L8"/>
    <mergeCell ref="M8:M9"/>
    <mergeCell ref="N8:N9"/>
    <mergeCell ref="O8:P8"/>
    <mergeCell ref="C5:G5"/>
    <mergeCell ref="C6:G6"/>
    <mergeCell ref="A7:A9"/>
    <mergeCell ref="B7:B9"/>
    <mergeCell ref="C7:C9"/>
    <mergeCell ref="D7:D9"/>
    <mergeCell ref="E7:E9"/>
    <mergeCell ref="F7:J7"/>
    <mergeCell ref="C3:G3"/>
    <mergeCell ref="L3:M3"/>
    <mergeCell ref="N3:O3"/>
    <mergeCell ref="C4:G4"/>
    <mergeCell ref="L4:M4"/>
    <mergeCell ref="N4:O4"/>
    <mergeCell ref="L1:L2"/>
    <mergeCell ref="M1:O1"/>
    <mergeCell ref="C2:G2"/>
    <mergeCell ref="M2:O2"/>
  </mergeCells>
  <printOptions/>
  <pageMargins left="0.7" right="0.7" top="0.75" bottom="0.75" header="0.3" footer="0.3"/>
  <pageSetup fitToHeight="30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Администрация</cp:lastModifiedBy>
  <cp:lastPrinted>2013-03-12T10:22:07Z</cp:lastPrinted>
  <dcterms:created xsi:type="dcterms:W3CDTF">2007-03-27T11:01:47Z</dcterms:created>
  <dcterms:modified xsi:type="dcterms:W3CDTF">2013-03-12T10:25:29Z</dcterms:modified>
  <cp:category/>
  <cp:version/>
  <cp:contentType/>
  <cp:contentStatus/>
</cp:coreProperties>
</file>