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TDSheet!$A$1:$V$27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27" i="1"/>
  <c r="K26" i="1"/>
  <c r="K25" i="1"/>
  <c r="K24" i="1"/>
  <c r="K23" i="1"/>
  <c r="K22" i="1"/>
  <c r="K20" i="1"/>
  <c r="K19" i="1"/>
  <c r="K18" i="1"/>
  <c r="K17" i="1"/>
  <c r="K16" i="1"/>
  <c r="K14" i="1"/>
  <c r="K13" i="1"/>
  <c r="K12" i="1"/>
  <c r="K11" i="1"/>
  <c r="K10" i="1"/>
  <c r="K9" i="1"/>
  <c r="K5" i="1"/>
  <c r="H27" i="1"/>
  <c r="H26" i="1"/>
  <c r="H25" i="1"/>
  <c r="H24" i="1"/>
  <c r="H23" i="1"/>
  <c r="H22" i="1"/>
  <c r="H20" i="1"/>
  <c r="H19" i="1"/>
  <c r="H18" i="1"/>
  <c r="H17" i="1"/>
  <c r="H16" i="1"/>
  <c r="H14" i="1"/>
  <c r="H13" i="1"/>
  <c r="H12" i="1"/>
  <c r="H11" i="1"/>
  <c r="H10" i="1"/>
  <c r="H9" i="1"/>
  <c r="H7" i="1"/>
  <c r="H5" i="1"/>
  <c r="E27" i="1" l="1"/>
  <c r="E26" i="1"/>
  <c r="E25" i="1"/>
  <c r="E24" i="1"/>
  <c r="E23" i="1"/>
  <c r="E22" i="1"/>
  <c r="E20" i="1"/>
  <c r="E19" i="1"/>
  <c r="E18" i="1"/>
  <c r="E17" i="1"/>
  <c r="E16" i="1"/>
  <c r="E14" i="1"/>
  <c r="E13" i="1"/>
  <c r="E12" i="1"/>
  <c r="E11" i="1"/>
  <c r="E10" i="1"/>
  <c r="E9" i="1"/>
  <c r="E5" i="1"/>
  <c r="T27" i="1"/>
  <c r="T26" i="1"/>
  <c r="T25" i="1"/>
  <c r="T24" i="1"/>
  <c r="T23" i="1"/>
  <c r="T22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5" i="1"/>
  <c r="Q27" i="1"/>
  <c r="Q26" i="1"/>
  <c r="Q25" i="1"/>
  <c r="Q24" i="1"/>
  <c r="Q23" i="1"/>
  <c r="Q22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5" i="1"/>
</calcChain>
</file>

<file path=xl/sharedStrings.xml><?xml version="1.0" encoding="utf-8"?>
<sst xmlns="http://schemas.openxmlformats.org/spreadsheetml/2006/main" count="174" uniqueCount="78">
  <si>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</si>
  <si>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</si>
  <si>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</si>
  <si>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</si>
  <si>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</si>
  <si>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</si>
  <si>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Мука пшеничная,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</si>
  <si>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</si>
  <si>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</si>
  <si>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</si>
  <si>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</si>
  <si>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</si>
  <si>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</si>
  <si>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</si>
  <si>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</si>
  <si>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</si>
  <si>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</si>
  <si>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</si>
  <si>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</si>
  <si>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</si>
  <si>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</si>
  <si>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</si>
  <si>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-</t>
  </si>
  <si>
    <t>"Магнит"
 с.Камышла, ул.Победы, д.35</t>
  </si>
  <si>
    <t>"Оптовый"
 с.Камышла, ул.Победы, д. 39 а</t>
  </si>
  <si>
    <t>"Нур"
 с.Камышла, ул.Советская, д.121 а</t>
  </si>
  <si>
    <t>ярмарка с. Камышла</t>
  </si>
  <si>
    <t>"Пятерочка"
 с.Камышла, ул.Победы, д.56</t>
  </si>
  <si>
    <t>Рис шлифованный, кг (1 сорт)</t>
  </si>
  <si>
    <t>Молоко питьевое цельное, л</t>
  </si>
  <si>
    <t>Яйца куриные, 10 шт (с1)</t>
  </si>
  <si>
    <t>Чай черный байховый крупнолистовой, кг</t>
  </si>
  <si>
    <t>"Весна"
 с. Старая Балыкла, ул. Центральная, д.17</t>
  </si>
  <si>
    <t>21.02</t>
  </si>
  <si>
    <t>70</t>
  </si>
  <si>
    <t>45</t>
  </si>
  <si>
    <t>20</t>
  </si>
  <si>
    <t>130</t>
  </si>
  <si>
    <t>120</t>
  </si>
  <si>
    <t>60</t>
  </si>
  <si>
    <t>370</t>
  </si>
  <si>
    <t>850</t>
  </si>
  <si>
    <t>200</t>
  </si>
  <si>
    <t>80</t>
  </si>
  <si>
    <t>34</t>
  </si>
  <si>
    <t>144</t>
  </si>
  <si>
    <t>50</t>
  </si>
  <si>
    <t>123</t>
  </si>
  <si>
    <t>500</t>
  </si>
  <si>
    <t>1330</t>
  </si>
  <si>
    <t>175</t>
  </si>
  <si>
    <t>380</t>
  </si>
  <si>
    <t>400</t>
  </si>
  <si>
    <t>150</t>
  </si>
  <si>
    <t>128</t>
  </si>
  <si>
    <t>971</t>
  </si>
  <si>
    <t>46</t>
  </si>
  <si>
    <t>18</t>
  </si>
  <si>
    <t>темп роста/снижения</t>
  </si>
  <si>
    <t>28</t>
  </si>
  <si>
    <t>611</t>
  </si>
  <si>
    <t>40</t>
  </si>
  <si>
    <t>107</t>
  </si>
  <si>
    <t>48</t>
  </si>
  <si>
    <t>23</t>
  </si>
  <si>
    <t>63</t>
  </si>
  <si>
    <t>33</t>
  </si>
  <si>
    <t>58</t>
  </si>
  <si>
    <t>25</t>
  </si>
  <si>
    <t>26</t>
  </si>
  <si>
    <t>Информация о минимальных ценах на фиксированный набор товаров первой необходимости на 11 июля 2022 г. (сравнение относительно 21 февраля 2022 г)</t>
  </si>
  <si>
    <t>11.07</t>
  </si>
  <si>
    <t>47</t>
  </si>
  <si>
    <t>75</t>
  </si>
  <si>
    <t>64</t>
  </si>
  <si>
    <t>87</t>
  </si>
  <si>
    <t>92</t>
  </si>
  <si>
    <t>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</si>
</sst>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8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 Cyr"/>
    </font>
    <font>
      <sz val="11"/>
      <color rgb="FF00B050"/>
      <name val="Arial Cyr"/>
    </font>
    <font>
      <sz val="11"/>
      <name val="Arial Cyr"/>
    </font>
    <font>
      <i/>
      <sz val="10"/>
      <color rgb="FF000000"/>
      <name val="Arial Cyr"/>
      <charset val="204"/>
    </font>
    <font>
      <sz val="11"/>
      <color rgb="FF000000"/>
      <name val="Arial Cyr"/>
      <charset val="204"/>
    </font>
    <font>
      <i/>
      <sz val="10"/>
      <color rgb="FFFF0000"/>
      <name val="Arial Cyr"/>
      <charset val="204"/>
    </font>
    <font>
      <b/>
      <i/>
      <sz val="10"/>
      <color rgb="FFFF0000"/>
      <name val="Arial Cyr"/>
      <charset val="204"/>
    </font>
    <font>
      <i/>
      <sz val="10"/>
      <name val="Arial Cyr"/>
      <charset val="204"/>
    </font>
    <font>
      <i/>
      <sz val="10"/>
      <color rgb="FF00B050"/>
      <name val="Arial Cyr"/>
      <charset val="204"/>
    </font>
    <font>
      <sz val="11"/>
      <color rgb="FFFF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rgb="FF000000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center" vertical="top" wrapText="1"/>
    </xf>
    <xf numFmtId="2" fontId="4" fillId="2" borderId="4" xfId="0" applyNumberFormat="1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1" fontId="3" fillId="2" borderId="9" xfId="0" applyNumberFormat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top" wrapText="1"/>
    </xf>
    <xf numFmtId="1" fontId="7" fillId="2" borderId="12" xfId="0" applyNumberFormat="1" applyFont="1" applyFill="1" applyBorder="1" applyAlignment="1">
      <alignment horizontal="center" vertical="top" wrapText="1"/>
    </xf>
    <xf numFmtId="1" fontId="8" fillId="2" borderId="12" xfId="0" applyNumberFormat="1" applyFont="1" applyFill="1" applyBorder="1" applyAlignment="1">
      <alignment horizontal="center" vertical="top" wrapText="1"/>
    </xf>
    <xf numFmtId="1" fontId="9" fillId="2" borderId="12" xfId="0" applyNumberFormat="1" applyFont="1" applyFill="1" applyBorder="1" applyAlignment="1">
      <alignment horizontal="center" vertical="top" wrapText="1"/>
    </xf>
    <xf numFmtId="1" fontId="10" fillId="2" borderId="12" xfId="0" applyNumberFormat="1" applyFont="1" applyFill="1" applyBorder="1" applyAlignment="1">
      <alignment horizontal="center" vertical="top" wrapText="1"/>
    </xf>
    <xf numFmtId="1" fontId="11" fillId="2" borderId="12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 vertical="top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B27"/>
  <sheetViews>
    <sheetView tabSelected="1" view="pageBreakPreview" zoomScale="130" zoomScaleNormal="100" zoomScaleSheetLayoutView="130" workbookViewId="0">
      <selection activeCell="S12" sqref="S12"/>
    </sheetView>
  </sheetViews>
  <sheetFormatPr defaultColWidth="10.5" defaultRowHeight="11.45" customHeight="1" x14ac:dyDescent="0.2"/>
  <cols>
    <col min="1" max="1" width="3.83203125" style="1" customWidth="1"/>
    <col min="2" max="2" width="27.83203125" style="1" customWidth="1"/>
    <col min="3" max="3" width="7.5" style="1" customWidth="1"/>
    <col min="4" max="5" width="8.1640625" style="1" customWidth="1"/>
    <col min="6" max="8" width="7.6640625" style="1" customWidth="1"/>
    <col min="9" max="9" width="7.5" style="1" customWidth="1"/>
    <col min="10" max="11" width="7.6640625" style="1" customWidth="1"/>
    <col min="12" max="12" width="7.33203125" style="1" customWidth="1"/>
    <col min="13" max="13" width="7.6640625" style="1" customWidth="1"/>
    <col min="14" max="16" width="0.1640625" style="1" hidden="1" customWidth="1"/>
    <col min="17" max="17" width="7" style="1" customWidth="1"/>
    <col min="18" max="18" width="7.83203125" style="1" customWidth="1"/>
    <col min="19" max="19" width="7.5" style="1" customWidth="1"/>
    <col min="20" max="20" width="8.1640625" style="1" customWidth="1"/>
    <col min="21" max="21" width="7.83203125" style="1" customWidth="1"/>
    <col min="22" max="22" width="7.6640625" style="1" customWidth="1"/>
    <col min="23" max="27" width="6" style="1" customWidth="1"/>
    <col min="28" max="28" width="17.6640625" style="1" customWidth="1"/>
  </cols>
  <sheetData>
    <row r="1" spans="1:28" ht="33" customHeight="1" x14ac:dyDescent="0.2">
      <c r="A1" s="30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2"/>
      <c r="X1" s="2"/>
      <c r="Y1" s="2"/>
      <c r="Z1" s="2"/>
      <c r="AA1" s="2"/>
      <c r="AB1" s="2"/>
    </row>
    <row r="2" spans="1:28" ht="78" customHeight="1" x14ac:dyDescent="0.2">
      <c r="A2" s="3" t="s">
        <v>0</v>
      </c>
      <c r="B2" s="4" t="s">
        <v>1</v>
      </c>
      <c r="C2" s="32" t="s">
        <v>25</v>
      </c>
      <c r="D2" s="33"/>
      <c r="E2" s="25" t="s">
        <v>58</v>
      </c>
      <c r="F2" s="32" t="s">
        <v>24</v>
      </c>
      <c r="G2" s="33"/>
      <c r="H2" s="25" t="s">
        <v>58</v>
      </c>
      <c r="I2" s="32" t="s">
        <v>32</v>
      </c>
      <c r="J2" s="33"/>
      <c r="K2" s="25" t="s">
        <v>58</v>
      </c>
      <c r="L2" s="32" t="s">
        <v>27</v>
      </c>
      <c r="M2" s="33"/>
      <c r="N2" s="4"/>
      <c r="O2" s="4"/>
      <c r="P2" s="4"/>
      <c r="Q2" s="25" t="s">
        <v>58</v>
      </c>
      <c r="R2" s="32" t="s">
        <v>23</v>
      </c>
      <c r="S2" s="33"/>
      <c r="T2" s="23" t="s">
        <v>58</v>
      </c>
      <c r="U2" s="34" t="s">
        <v>26</v>
      </c>
      <c r="V2" s="35"/>
      <c r="W2" s="2"/>
      <c r="X2" s="2"/>
      <c r="Y2" s="2"/>
      <c r="Z2" s="2"/>
      <c r="AA2" s="2"/>
      <c r="AB2" s="2"/>
    </row>
    <row r="3" spans="1:28" s="1" customFormat="1" ht="18.75" customHeight="1" x14ac:dyDescent="0.2">
      <c r="A3" s="3"/>
      <c r="B3" s="4"/>
      <c r="C3" s="15" t="s">
        <v>33</v>
      </c>
      <c r="D3" s="19" t="s">
        <v>71</v>
      </c>
      <c r="E3" s="24"/>
      <c r="F3" s="15" t="s">
        <v>33</v>
      </c>
      <c r="G3" s="19" t="s">
        <v>71</v>
      </c>
      <c r="H3" s="24"/>
      <c r="I3" s="15" t="s">
        <v>33</v>
      </c>
      <c r="J3" s="19" t="s">
        <v>71</v>
      </c>
      <c r="K3" s="24"/>
      <c r="L3" s="15" t="s">
        <v>33</v>
      </c>
      <c r="M3" s="19" t="s">
        <v>71</v>
      </c>
      <c r="N3" s="15"/>
      <c r="O3" s="15"/>
      <c r="P3" s="15"/>
      <c r="Q3" s="24"/>
      <c r="R3" s="15" t="s">
        <v>33</v>
      </c>
      <c r="S3" s="19" t="s">
        <v>71</v>
      </c>
      <c r="T3" s="24"/>
      <c r="U3" s="15" t="s">
        <v>33</v>
      </c>
      <c r="V3" s="19" t="s">
        <v>71</v>
      </c>
    </row>
    <row r="4" spans="1:28" s="1" customFormat="1" ht="31.9" customHeight="1" x14ac:dyDescent="0.2">
      <c r="A4" s="5">
        <v>1</v>
      </c>
      <c r="B4" s="13" t="s">
        <v>14</v>
      </c>
      <c r="C4" s="10" t="s">
        <v>22</v>
      </c>
      <c r="D4" s="17" t="s">
        <v>22</v>
      </c>
      <c r="E4" s="24"/>
      <c r="F4" s="11" t="s">
        <v>22</v>
      </c>
      <c r="G4" s="18" t="s">
        <v>22</v>
      </c>
      <c r="H4" s="24"/>
      <c r="I4" s="10" t="s">
        <v>22</v>
      </c>
      <c r="J4" s="18" t="s">
        <v>22</v>
      </c>
      <c r="K4" s="24"/>
      <c r="L4" s="12" t="s">
        <v>22</v>
      </c>
      <c r="M4" s="18" t="s">
        <v>22</v>
      </c>
      <c r="N4" s="7"/>
      <c r="O4" s="7"/>
      <c r="P4" s="7"/>
      <c r="Q4" s="24"/>
      <c r="R4" s="12" t="s">
        <v>22</v>
      </c>
      <c r="S4" s="18" t="s">
        <v>22</v>
      </c>
      <c r="T4" s="24"/>
      <c r="U4" s="11" t="s">
        <v>22</v>
      </c>
      <c r="V4" s="20" t="s">
        <v>22</v>
      </c>
    </row>
    <row r="5" spans="1:28" s="1" customFormat="1" ht="21" customHeight="1" x14ac:dyDescent="0.2">
      <c r="A5" s="5">
        <v>2</v>
      </c>
      <c r="B5" s="6" t="s">
        <v>15</v>
      </c>
      <c r="C5" s="10">
        <v>45</v>
      </c>
      <c r="D5" s="10" t="s">
        <v>46</v>
      </c>
      <c r="E5" s="26">
        <f>D5/C5*100</f>
        <v>111.11111111111111</v>
      </c>
      <c r="F5" s="10">
        <v>50</v>
      </c>
      <c r="G5" s="20">
        <v>65</v>
      </c>
      <c r="H5" s="26">
        <f>G5/F5*100</f>
        <v>130</v>
      </c>
      <c r="I5" s="10">
        <v>50</v>
      </c>
      <c r="J5" s="10" t="s">
        <v>39</v>
      </c>
      <c r="K5" s="26">
        <f>J5/I5*100</f>
        <v>120</v>
      </c>
      <c r="L5" s="12">
        <v>45</v>
      </c>
      <c r="M5" s="20" t="s">
        <v>35</v>
      </c>
      <c r="N5" s="7"/>
      <c r="O5" s="7"/>
      <c r="P5" s="7"/>
      <c r="Q5" s="24">
        <f>M5/L5*100</f>
        <v>100</v>
      </c>
      <c r="R5" s="12">
        <v>43</v>
      </c>
      <c r="S5" s="20">
        <v>43</v>
      </c>
      <c r="T5" s="24">
        <f>S5/R5*100</f>
        <v>100</v>
      </c>
      <c r="U5" s="11" t="s">
        <v>22</v>
      </c>
      <c r="V5" s="20" t="s">
        <v>22</v>
      </c>
    </row>
    <row r="6" spans="1:28" s="1" customFormat="1" ht="34.5" customHeight="1" x14ac:dyDescent="0.2">
      <c r="A6" s="5">
        <v>3</v>
      </c>
      <c r="B6" s="6" t="s">
        <v>16</v>
      </c>
      <c r="C6" s="10" t="s">
        <v>22</v>
      </c>
      <c r="D6" s="20" t="s">
        <v>22</v>
      </c>
      <c r="E6" s="24"/>
      <c r="F6" s="10" t="s">
        <v>22</v>
      </c>
      <c r="G6" s="20" t="s">
        <v>22</v>
      </c>
      <c r="H6" s="24"/>
      <c r="I6" s="10" t="s">
        <v>22</v>
      </c>
      <c r="J6" s="20" t="s">
        <v>22</v>
      </c>
      <c r="K6" s="24"/>
      <c r="L6" s="12" t="s">
        <v>22</v>
      </c>
      <c r="M6" s="20" t="s">
        <v>22</v>
      </c>
      <c r="N6" s="7"/>
      <c r="O6" s="7"/>
      <c r="P6" s="7"/>
      <c r="Q6" s="24"/>
      <c r="R6" s="12" t="s">
        <v>22</v>
      </c>
      <c r="S6" s="20" t="s">
        <v>22</v>
      </c>
      <c r="T6" s="24"/>
      <c r="U6" s="11">
        <v>380</v>
      </c>
      <c r="V6" s="20">
        <v>400</v>
      </c>
    </row>
    <row r="7" spans="1:28" s="1" customFormat="1" ht="31.15" customHeight="1" x14ac:dyDescent="0.2">
      <c r="A7" s="5">
        <v>4</v>
      </c>
      <c r="B7" s="6" t="s">
        <v>10</v>
      </c>
      <c r="C7" s="10" t="s">
        <v>22</v>
      </c>
      <c r="D7" s="20">
        <v>35</v>
      </c>
      <c r="E7" s="24"/>
      <c r="F7" s="10">
        <v>55</v>
      </c>
      <c r="G7" s="20">
        <v>35</v>
      </c>
      <c r="H7" s="29">
        <f>G7/F7*100</f>
        <v>63.636363636363633</v>
      </c>
      <c r="I7" s="10">
        <v>60</v>
      </c>
      <c r="J7" s="20">
        <v>33</v>
      </c>
      <c r="K7" s="29">
        <f>J7/I7*100</f>
        <v>55.000000000000007</v>
      </c>
      <c r="L7" s="16">
        <v>58</v>
      </c>
      <c r="M7" s="21" t="s">
        <v>68</v>
      </c>
      <c r="N7" s="9"/>
      <c r="O7" s="9"/>
      <c r="P7" s="9"/>
      <c r="Q7" s="29">
        <f t="shared" ref="Q7:Q19" si="0">M7/L7*100</f>
        <v>43.103448275862064</v>
      </c>
      <c r="R7" s="16">
        <v>57</v>
      </c>
      <c r="S7" s="21" t="s">
        <v>69</v>
      </c>
      <c r="T7" s="29">
        <f t="shared" ref="T7:T27" si="1">S7/R7*100</f>
        <v>45.614035087719294</v>
      </c>
      <c r="U7" s="11" t="s">
        <v>22</v>
      </c>
      <c r="V7" s="20" t="s">
        <v>22</v>
      </c>
    </row>
    <row r="8" spans="1:28" s="1" customFormat="1" ht="16.5" customHeight="1" x14ac:dyDescent="0.2">
      <c r="A8" s="5">
        <v>5</v>
      </c>
      <c r="B8" s="6" t="s">
        <v>9</v>
      </c>
      <c r="C8" s="10" t="s">
        <v>22</v>
      </c>
      <c r="D8" s="20" t="s">
        <v>22</v>
      </c>
      <c r="E8" s="24"/>
      <c r="F8" s="10" t="s">
        <v>22</v>
      </c>
      <c r="G8" s="20" t="s">
        <v>46</v>
      </c>
      <c r="H8" s="26"/>
      <c r="I8" s="10" t="s">
        <v>22</v>
      </c>
      <c r="J8" s="20" t="s">
        <v>22</v>
      </c>
      <c r="K8" s="24"/>
      <c r="L8" s="12">
        <v>40</v>
      </c>
      <c r="M8" s="21" t="s">
        <v>44</v>
      </c>
      <c r="N8" s="7"/>
      <c r="O8" s="7"/>
      <c r="P8" s="7"/>
      <c r="Q8" s="27">
        <f t="shared" si="0"/>
        <v>85</v>
      </c>
      <c r="R8" s="12">
        <v>37</v>
      </c>
      <c r="S8" s="21" t="s">
        <v>66</v>
      </c>
      <c r="T8" s="27">
        <f t="shared" si="1"/>
        <v>89.189189189189193</v>
      </c>
      <c r="U8" s="11" t="s">
        <v>22</v>
      </c>
      <c r="V8" s="20" t="s">
        <v>22</v>
      </c>
    </row>
    <row r="9" spans="1:28" s="1" customFormat="1" ht="28.15" customHeight="1" x14ac:dyDescent="0.2">
      <c r="A9" s="5">
        <v>6</v>
      </c>
      <c r="B9" s="6" t="s">
        <v>8</v>
      </c>
      <c r="C9" s="10">
        <v>113</v>
      </c>
      <c r="D9" s="20" t="s">
        <v>47</v>
      </c>
      <c r="E9" s="26">
        <f t="shared" ref="E9:E27" si="2">D9/C9*100</f>
        <v>108.84955752212389</v>
      </c>
      <c r="F9" s="10">
        <v>100</v>
      </c>
      <c r="G9" s="20">
        <v>120</v>
      </c>
      <c r="H9" s="26">
        <f t="shared" ref="H9:H27" si="3">G9/F9*100</f>
        <v>120</v>
      </c>
      <c r="I9" s="10">
        <v>96</v>
      </c>
      <c r="J9" s="20">
        <v>115</v>
      </c>
      <c r="K9" s="26">
        <f t="shared" ref="K9:K27" si="4">J9/I9*100</f>
        <v>119.79166666666667</v>
      </c>
      <c r="L9" s="12">
        <v>87</v>
      </c>
      <c r="M9" s="21">
        <v>106</v>
      </c>
      <c r="N9" s="7"/>
      <c r="O9" s="7"/>
      <c r="P9" s="7"/>
      <c r="Q9" s="26">
        <f t="shared" si="0"/>
        <v>121.83908045977012</v>
      </c>
      <c r="R9" s="12">
        <v>88</v>
      </c>
      <c r="S9" s="21">
        <v>100</v>
      </c>
      <c r="T9" s="26">
        <f t="shared" si="1"/>
        <v>113.63636363636364</v>
      </c>
      <c r="U9" s="11" t="s">
        <v>22</v>
      </c>
      <c r="V9" s="20" t="s">
        <v>22</v>
      </c>
    </row>
    <row r="10" spans="1:28" s="1" customFormat="1" ht="32.450000000000003" customHeight="1" x14ac:dyDescent="0.2">
      <c r="A10" s="5">
        <v>7</v>
      </c>
      <c r="B10" s="6" t="s">
        <v>17</v>
      </c>
      <c r="C10" s="10">
        <v>200</v>
      </c>
      <c r="D10" s="20" t="s">
        <v>42</v>
      </c>
      <c r="E10" s="24">
        <f t="shared" si="2"/>
        <v>100</v>
      </c>
      <c r="F10" s="10">
        <v>200</v>
      </c>
      <c r="G10" s="20">
        <v>235</v>
      </c>
      <c r="H10" s="26">
        <f t="shared" si="3"/>
        <v>117.5</v>
      </c>
      <c r="I10" s="10">
        <v>190</v>
      </c>
      <c r="J10" s="10" t="s">
        <v>42</v>
      </c>
      <c r="K10" s="26">
        <f t="shared" si="4"/>
        <v>105.26315789473684</v>
      </c>
      <c r="L10" s="12">
        <v>153</v>
      </c>
      <c r="M10" s="12">
        <v>148</v>
      </c>
      <c r="N10" s="7"/>
      <c r="O10" s="7"/>
      <c r="P10" s="7"/>
      <c r="Q10" s="29">
        <f t="shared" si="0"/>
        <v>96.732026143790847</v>
      </c>
      <c r="R10" s="12">
        <v>146</v>
      </c>
      <c r="S10" s="16" t="s">
        <v>53</v>
      </c>
      <c r="T10" s="26">
        <f t="shared" si="1"/>
        <v>102.73972602739727</v>
      </c>
      <c r="U10" s="11">
        <v>200</v>
      </c>
      <c r="V10" s="20">
        <v>210</v>
      </c>
    </row>
    <row r="11" spans="1:28" s="1" customFormat="1" ht="19.149999999999999" customHeight="1" x14ac:dyDescent="0.2">
      <c r="A11" s="5">
        <v>8</v>
      </c>
      <c r="B11" s="6" t="s">
        <v>11</v>
      </c>
      <c r="C11" s="10">
        <v>35</v>
      </c>
      <c r="D11" s="10">
        <v>55</v>
      </c>
      <c r="E11" s="27">
        <f t="shared" si="2"/>
        <v>157.14285714285714</v>
      </c>
      <c r="F11" s="10">
        <v>30</v>
      </c>
      <c r="G11" s="20" t="s">
        <v>39</v>
      </c>
      <c r="H11" s="27">
        <f t="shared" si="3"/>
        <v>200</v>
      </c>
      <c r="I11" s="10">
        <v>30</v>
      </c>
      <c r="J11" s="10" t="s">
        <v>39</v>
      </c>
      <c r="K11" s="27">
        <f t="shared" si="4"/>
        <v>200</v>
      </c>
      <c r="L11" s="12">
        <v>23</v>
      </c>
      <c r="M11" s="12" t="s">
        <v>61</v>
      </c>
      <c r="N11" s="7"/>
      <c r="O11" s="7"/>
      <c r="P11" s="7"/>
      <c r="Q11" s="27">
        <f t="shared" si="0"/>
        <v>173.91304347826087</v>
      </c>
      <c r="R11" s="12">
        <v>20</v>
      </c>
      <c r="S11" s="12">
        <v>38</v>
      </c>
      <c r="T11" s="27">
        <f t="shared" si="1"/>
        <v>190</v>
      </c>
      <c r="U11" s="11" t="s">
        <v>22</v>
      </c>
      <c r="V11" s="20" t="s">
        <v>22</v>
      </c>
    </row>
    <row r="12" spans="1:28" s="1" customFormat="1" ht="19.899999999999999" customHeight="1" x14ac:dyDescent="0.2">
      <c r="A12" s="5">
        <v>9</v>
      </c>
      <c r="B12" s="6" t="s">
        <v>18</v>
      </c>
      <c r="C12" s="10">
        <v>122</v>
      </c>
      <c r="D12" s="10" t="s">
        <v>45</v>
      </c>
      <c r="E12" s="26">
        <f t="shared" si="2"/>
        <v>118.0327868852459</v>
      </c>
      <c r="F12" s="10">
        <v>110</v>
      </c>
      <c r="G12" s="20" t="s">
        <v>38</v>
      </c>
      <c r="H12" s="26">
        <f t="shared" si="3"/>
        <v>109.09090909090908</v>
      </c>
      <c r="I12" s="10">
        <v>120</v>
      </c>
      <c r="J12" s="20" t="s">
        <v>37</v>
      </c>
      <c r="K12" s="26">
        <f t="shared" si="4"/>
        <v>108.33333333333333</v>
      </c>
      <c r="L12" s="12">
        <v>115</v>
      </c>
      <c r="M12" s="21" t="s">
        <v>77</v>
      </c>
      <c r="N12" s="7"/>
      <c r="O12" s="7"/>
      <c r="P12" s="7"/>
      <c r="Q12" s="29">
        <f t="shared" si="0"/>
        <v>80.869565217391298</v>
      </c>
      <c r="R12" s="12">
        <v>110</v>
      </c>
      <c r="S12" s="21" t="s">
        <v>77</v>
      </c>
      <c r="T12" s="29">
        <f t="shared" si="1"/>
        <v>84.545454545454547</v>
      </c>
      <c r="U12" s="11">
        <v>150</v>
      </c>
      <c r="V12" s="20">
        <v>180</v>
      </c>
    </row>
    <row r="13" spans="1:28" s="1" customFormat="1" ht="21.6" customHeight="1" x14ac:dyDescent="0.2">
      <c r="A13" s="5">
        <v>10</v>
      </c>
      <c r="B13" s="6" t="s">
        <v>19</v>
      </c>
      <c r="C13" s="10">
        <v>330</v>
      </c>
      <c r="D13" s="10" t="s">
        <v>48</v>
      </c>
      <c r="E13" s="27">
        <f t="shared" si="2"/>
        <v>151.5151515151515</v>
      </c>
      <c r="F13" s="10">
        <v>365</v>
      </c>
      <c r="G13" s="20">
        <v>480</v>
      </c>
      <c r="H13" s="26">
        <f t="shared" si="3"/>
        <v>131.50684931506848</v>
      </c>
      <c r="I13" s="10">
        <v>300</v>
      </c>
      <c r="J13" s="20" t="s">
        <v>40</v>
      </c>
      <c r="K13" s="26">
        <f t="shared" si="4"/>
        <v>123.33333333333334</v>
      </c>
      <c r="L13" s="12">
        <v>570</v>
      </c>
      <c r="M13" s="20" t="s">
        <v>60</v>
      </c>
      <c r="N13" s="7"/>
      <c r="O13" s="7"/>
      <c r="P13" s="7"/>
      <c r="Q13" s="26">
        <f t="shared" si="0"/>
        <v>107.19298245614036</v>
      </c>
      <c r="R13" s="12">
        <v>589</v>
      </c>
      <c r="S13" s="20" t="s">
        <v>55</v>
      </c>
      <c r="T13" s="27">
        <f t="shared" si="1"/>
        <v>164.85568760611204</v>
      </c>
      <c r="U13" s="11">
        <v>320</v>
      </c>
      <c r="V13" s="20" t="s">
        <v>52</v>
      </c>
    </row>
    <row r="14" spans="1:28" s="1" customFormat="1" ht="30" customHeight="1" x14ac:dyDescent="0.2">
      <c r="A14" s="5">
        <v>11</v>
      </c>
      <c r="B14" s="6" t="s">
        <v>29</v>
      </c>
      <c r="C14" s="10">
        <v>63</v>
      </c>
      <c r="D14" s="20">
        <v>63</v>
      </c>
      <c r="E14" s="24">
        <f t="shared" si="2"/>
        <v>100</v>
      </c>
      <c r="F14" s="10">
        <v>63</v>
      </c>
      <c r="G14" s="20">
        <v>63</v>
      </c>
      <c r="H14" s="28">
        <f t="shared" si="3"/>
        <v>100</v>
      </c>
      <c r="I14" s="10">
        <v>61</v>
      </c>
      <c r="J14" s="20">
        <v>66</v>
      </c>
      <c r="K14" s="26">
        <f t="shared" si="4"/>
        <v>108.19672131147541</v>
      </c>
      <c r="L14" s="12">
        <v>69</v>
      </c>
      <c r="M14" s="20">
        <v>69</v>
      </c>
      <c r="N14" s="7"/>
      <c r="O14" s="7"/>
      <c r="P14" s="7"/>
      <c r="Q14" s="24">
        <f t="shared" si="0"/>
        <v>100</v>
      </c>
      <c r="R14" s="12">
        <v>69</v>
      </c>
      <c r="S14" s="20" t="s">
        <v>34</v>
      </c>
      <c r="T14" s="26">
        <f t="shared" si="1"/>
        <v>101.44927536231884</v>
      </c>
      <c r="U14" s="11">
        <v>57</v>
      </c>
      <c r="V14" s="20">
        <v>54</v>
      </c>
    </row>
    <row r="15" spans="1:28" s="1" customFormat="1" ht="18.600000000000001" customHeight="1" x14ac:dyDescent="0.2">
      <c r="A15" s="5">
        <v>12</v>
      </c>
      <c r="B15" s="6" t="s">
        <v>12</v>
      </c>
      <c r="C15" s="10" t="s">
        <v>22</v>
      </c>
      <c r="D15" s="20" t="s">
        <v>22</v>
      </c>
      <c r="E15" s="24"/>
      <c r="F15" s="10" t="s">
        <v>22</v>
      </c>
      <c r="G15" s="20" t="s">
        <v>61</v>
      </c>
      <c r="H15" s="26"/>
      <c r="I15" s="10" t="s">
        <v>22</v>
      </c>
      <c r="J15" s="20" t="s">
        <v>22</v>
      </c>
      <c r="K15" s="24"/>
      <c r="L15" s="12">
        <v>31</v>
      </c>
      <c r="M15" s="20" t="s">
        <v>72</v>
      </c>
      <c r="N15" s="7"/>
      <c r="O15" s="7"/>
      <c r="P15" s="7"/>
      <c r="Q15" s="27">
        <f t="shared" si="0"/>
        <v>151.61290322580646</v>
      </c>
      <c r="R15" s="12">
        <v>33</v>
      </c>
      <c r="S15" s="20" t="s">
        <v>63</v>
      </c>
      <c r="T15" s="27">
        <f t="shared" si="1"/>
        <v>145.45454545454547</v>
      </c>
      <c r="U15" s="11" t="s">
        <v>22</v>
      </c>
      <c r="V15" s="20" t="s">
        <v>22</v>
      </c>
    </row>
    <row r="16" spans="1:28" s="1" customFormat="1" ht="20.45" customHeight="1" x14ac:dyDescent="0.2">
      <c r="A16" s="5">
        <v>13</v>
      </c>
      <c r="B16" s="6" t="s">
        <v>6</v>
      </c>
      <c r="C16" s="10">
        <v>39</v>
      </c>
      <c r="D16" s="10" t="s">
        <v>44</v>
      </c>
      <c r="E16" s="29">
        <f t="shared" si="2"/>
        <v>87.179487179487182</v>
      </c>
      <c r="F16" s="10">
        <v>34</v>
      </c>
      <c r="G16" s="20">
        <v>36</v>
      </c>
      <c r="H16" s="26">
        <f t="shared" si="3"/>
        <v>105.88235294117648</v>
      </c>
      <c r="I16" s="10">
        <v>38</v>
      </c>
      <c r="J16" s="20">
        <v>45</v>
      </c>
      <c r="K16" s="26">
        <f t="shared" si="4"/>
        <v>118.42105263157893</v>
      </c>
      <c r="L16" s="12">
        <v>43</v>
      </c>
      <c r="M16" s="20" t="s">
        <v>59</v>
      </c>
      <c r="N16" s="7"/>
      <c r="O16" s="7"/>
      <c r="P16" s="7"/>
      <c r="Q16" s="29">
        <f t="shared" si="0"/>
        <v>65.116279069767444</v>
      </c>
      <c r="R16" s="12">
        <v>32</v>
      </c>
      <c r="S16" s="20" t="s">
        <v>35</v>
      </c>
      <c r="T16" s="26">
        <f t="shared" si="1"/>
        <v>140.625</v>
      </c>
      <c r="U16" s="11">
        <v>33</v>
      </c>
      <c r="V16" s="20">
        <v>50</v>
      </c>
    </row>
    <row r="17" spans="1:22" s="1" customFormat="1" ht="16.149999999999999" customHeight="1" x14ac:dyDescent="0.2">
      <c r="A17" s="5">
        <v>14</v>
      </c>
      <c r="B17" s="6" t="s">
        <v>7</v>
      </c>
      <c r="C17" s="10">
        <v>50</v>
      </c>
      <c r="D17" s="20">
        <v>50</v>
      </c>
      <c r="E17" s="24">
        <f t="shared" si="2"/>
        <v>100</v>
      </c>
      <c r="F17" s="10">
        <v>50</v>
      </c>
      <c r="G17" s="20">
        <v>50</v>
      </c>
      <c r="H17" s="28">
        <f t="shared" si="3"/>
        <v>100</v>
      </c>
      <c r="I17" s="10">
        <v>40</v>
      </c>
      <c r="J17" s="20">
        <v>50</v>
      </c>
      <c r="K17" s="26">
        <f t="shared" si="4"/>
        <v>125</v>
      </c>
      <c r="L17" s="12">
        <v>34</v>
      </c>
      <c r="M17" s="20" t="s">
        <v>56</v>
      </c>
      <c r="N17" s="7"/>
      <c r="O17" s="7"/>
      <c r="P17" s="7"/>
      <c r="Q17" s="26">
        <f t="shared" si="0"/>
        <v>135.29411764705884</v>
      </c>
      <c r="R17" s="12">
        <v>54</v>
      </c>
      <c r="S17" s="20">
        <v>54</v>
      </c>
      <c r="T17" s="24">
        <f t="shared" si="1"/>
        <v>100</v>
      </c>
      <c r="U17" s="11" t="s">
        <v>22</v>
      </c>
      <c r="V17" s="20" t="s">
        <v>22</v>
      </c>
    </row>
    <row r="18" spans="1:22" s="1" customFormat="1" ht="32.450000000000003" customHeight="1" x14ac:dyDescent="0.2">
      <c r="A18" s="5">
        <v>15</v>
      </c>
      <c r="B18" s="6" t="s">
        <v>28</v>
      </c>
      <c r="C18" s="10">
        <v>81</v>
      </c>
      <c r="D18" s="20" t="s">
        <v>43</v>
      </c>
      <c r="E18" s="29">
        <f t="shared" si="2"/>
        <v>98.76543209876543</v>
      </c>
      <c r="F18" s="10">
        <v>80</v>
      </c>
      <c r="G18" s="20">
        <v>80</v>
      </c>
      <c r="H18" s="28">
        <f t="shared" si="3"/>
        <v>100</v>
      </c>
      <c r="I18" s="10">
        <v>80</v>
      </c>
      <c r="J18" s="20" t="s">
        <v>43</v>
      </c>
      <c r="K18" s="24">
        <f t="shared" si="4"/>
        <v>100</v>
      </c>
      <c r="L18" s="12">
        <v>87</v>
      </c>
      <c r="M18" s="20" t="s">
        <v>62</v>
      </c>
      <c r="N18" s="7"/>
      <c r="O18" s="7"/>
      <c r="P18" s="7"/>
      <c r="Q18" s="26">
        <f t="shared" si="0"/>
        <v>122.98850574712642</v>
      </c>
      <c r="R18" s="12">
        <v>89</v>
      </c>
      <c r="S18" s="20" t="s">
        <v>54</v>
      </c>
      <c r="T18" s="26">
        <f t="shared" si="1"/>
        <v>143.82022471910113</v>
      </c>
      <c r="U18" s="11" t="s">
        <v>22</v>
      </c>
      <c r="V18" s="20" t="s">
        <v>22</v>
      </c>
    </row>
    <row r="19" spans="1:22" s="1" customFormat="1" ht="33" customHeight="1" x14ac:dyDescent="0.2">
      <c r="A19" s="5">
        <v>16</v>
      </c>
      <c r="B19" s="6" t="s">
        <v>3</v>
      </c>
      <c r="C19" s="10">
        <v>180</v>
      </c>
      <c r="D19" s="10" t="s">
        <v>42</v>
      </c>
      <c r="E19" s="26">
        <f t="shared" si="2"/>
        <v>111.11111111111111</v>
      </c>
      <c r="F19" s="10">
        <v>125</v>
      </c>
      <c r="G19" s="20">
        <v>125</v>
      </c>
      <c r="H19" s="28">
        <f t="shared" si="3"/>
        <v>100</v>
      </c>
      <c r="I19" s="10">
        <v>150</v>
      </c>
      <c r="J19" s="20">
        <v>100</v>
      </c>
      <c r="K19" s="29">
        <f t="shared" si="4"/>
        <v>66.666666666666657</v>
      </c>
      <c r="L19" s="12">
        <v>156</v>
      </c>
      <c r="M19" s="20">
        <v>144</v>
      </c>
      <c r="N19" s="7"/>
      <c r="O19" s="7"/>
      <c r="P19" s="7"/>
      <c r="Q19" s="29">
        <f t="shared" si="0"/>
        <v>92.307692307692307</v>
      </c>
      <c r="R19" s="12">
        <v>113</v>
      </c>
      <c r="S19" s="12" t="s">
        <v>50</v>
      </c>
      <c r="T19" s="27">
        <f t="shared" si="1"/>
        <v>154.86725663716814</v>
      </c>
      <c r="U19" s="11">
        <v>180</v>
      </c>
      <c r="V19" s="20" t="s">
        <v>42</v>
      </c>
    </row>
    <row r="20" spans="1:22" s="1" customFormat="1" ht="16.899999999999999" customHeight="1" x14ac:dyDescent="0.2">
      <c r="A20" s="5">
        <v>17</v>
      </c>
      <c r="B20" s="6" t="s">
        <v>4</v>
      </c>
      <c r="C20" s="10">
        <v>58</v>
      </c>
      <c r="D20" s="10">
        <v>80</v>
      </c>
      <c r="E20" s="26">
        <f t="shared" si="2"/>
        <v>137.93103448275863</v>
      </c>
      <c r="F20" s="14">
        <v>58</v>
      </c>
      <c r="G20" s="36" t="s">
        <v>73</v>
      </c>
      <c r="H20" s="26">
        <f t="shared" si="3"/>
        <v>129.31034482758622</v>
      </c>
      <c r="I20" s="14">
        <v>60</v>
      </c>
      <c r="J20" s="36" t="s">
        <v>73</v>
      </c>
      <c r="K20" s="26">
        <f t="shared" si="4"/>
        <v>125</v>
      </c>
      <c r="L20" s="16">
        <v>54</v>
      </c>
      <c r="M20" s="21" t="s">
        <v>74</v>
      </c>
      <c r="N20" s="9"/>
      <c r="O20" s="9"/>
      <c r="P20" s="9"/>
      <c r="Q20" s="26">
        <f>M20/L20*100</f>
        <v>118.5185185185185</v>
      </c>
      <c r="R20" s="16">
        <v>60</v>
      </c>
      <c r="S20" s="21" t="s">
        <v>65</v>
      </c>
      <c r="T20" s="26">
        <f t="shared" si="1"/>
        <v>105</v>
      </c>
      <c r="U20" s="11" t="s">
        <v>22</v>
      </c>
      <c r="V20" s="20" t="s">
        <v>22</v>
      </c>
    </row>
    <row r="21" spans="1:22" s="1" customFormat="1" ht="29.45" customHeight="1" x14ac:dyDescent="0.2">
      <c r="A21" s="5">
        <v>18</v>
      </c>
      <c r="B21" s="6" t="s">
        <v>2</v>
      </c>
      <c r="C21" s="10" t="s">
        <v>22</v>
      </c>
      <c r="D21" s="20" t="s">
        <v>22</v>
      </c>
      <c r="E21" s="24"/>
      <c r="F21" s="14" t="s">
        <v>22</v>
      </c>
      <c r="G21" s="20" t="s">
        <v>22</v>
      </c>
      <c r="H21" s="26"/>
      <c r="I21" s="14" t="s">
        <v>22</v>
      </c>
      <c r="J21" s="20" t="s">
        <v>22</v>
      </c>
      <c r="K21" s="24"/>
      <c r="L21" s="16" t="s">
        <v>22</v>
      </c>
      <c r="M21" s="20" t="s">
        <v>22</v>
      </c>
      <c r="N21" s="9"/>
      <c r="O21" s="9"/>
      <c r="P21" s="9"/>
      <c r="Q21" s="24"/>
      <c r="R21" s="16" t="s">
        <v>22</v>
      </c>
      <c r="S21" s="20" t="s">
        <v>22</v>
      </c>
      <c r="T21" s="24"/>
      <c r="U21" s="11">
        <v>300</v>
      </c>
      <c r="V21" s="20" t="s">
        <v>51</v>
      </c>
    </row>
    <row r="22" spans="1:22" s="1" customFormat="1" ht="31.9" customHeight="1" x14ac:dyDescent="0.2">
      <c r="A22" s="5">
        <v>19</v>
      </c>
      <c r="B22" s="6" t="s">
        <v>5</v>
      </c>
      <c r="C22" s="10">
        <v>12</v>
      </c>
      <c r="D22" s="10" t="s">
        <v>57</v>
      </c>
      <c r="E22" s="26">
        <f t="shared" si="2"/>
        <v>150</v>
      </c>
      <c r="F22" s="14">
        <v>10</v>
      </c>
      <c r="G22" s="20">
        <v>18</v>
      </c>
      <c r="H22" s="27">
        <f t="shared" si="3"/>
        <v>180</v>
      </c>
      <c r="I22" s="14">
        <v>12</v>
      </c>
      <c r="J22" s="20" t="s">
        <v>36</v>
      </c>
      <c r="K22" s="27">
        <f t="shared" si="4"/>
        <v>166.66666666666669</v>
      </c>
      <c r="L22" s="16">
        <v>8</v>
      </c>
      <c r="M22" s="22">
        <v>11.5</v>
      </c>
      <c r="N22" s="9"/>
      <c r="O22" s="9"/>
      <c r="P22" s="9"/>
      <c r="Q22" s="26">
        <f t="shared" ref="Q22:Q27" si="5">M22/L22*100</f>
        <v>143.75</v>
      </c>
      <c r="R22" s="16">
        <v>9</v>
      </c>
      <c r="S22" s="20" t="s">
        <v>64</v>
      </c>
      <c r="T22" s="27">
        <f t="shared" si="1"/>
        <v>255.55555555555554</v>
      </c>
      <c r="U22" s="11" t="s">
        <v>22</v>
      </c>
      <c r="V22" s="20" t="s">
        <v>22</v>
      </c>
    </row>
    <row r="23" spans="1:22" s="1" customFormat="1" ht="43.9" customHeight="1" x14ac:dyDescent="0.2">
      <c r="A23" s="5">
        <v>20</v>
      </c>
      <c r="B23" s="6" t="s">
        <v>20</v>
      </c>
      <c r="C23" s="10">
        <v>66</v>
      </c>
      <c r="D23" s="20">
        <v>66</v>
      </c>
      <c r="E23" s="24">
        <f t="shared" si="2"/>
        <v>100</v>
      </c>
      <c r="F23" s="14">
        <v>47</v>
      </c>
      <c r="G23" s="20">
        <v>47</v>
      </c>
      <c r="H23" s="28">
        <f t="shared" si="3"/>
        <v>100</v>
      </c>
      <c r="I23" s="14">
        <v>62</v>
      </c>
      <c r="J23" s="20">
        <v>74</v>
      </c>
      <c r="K23" s="26">
        <f t="shared" si="4"/>
        <v>119.35483870967742</v>
      </c>
      <c r="L23" s="16">
        <v>76</v>
      </c>
      <c r="M23" s="20">
        <v>76</v>
      </c>
      <c r="N23" s="9"/>
      <c r="O23" s="9"/>
      <c r="P23" s="9"/>
      <c r="Q23" s="24">
        <f t="shared" si="5"/>
        <v>100</v>
      </c>
      <c r="R23" s="16">
        <v>70</v>
      </c>
      <c r="S23" s="20">
        <v>70</v>
      </c>
      <c r="T23" s="24">
        <f t="shared" si="1"/>
        <v>100</v>
      </c>
      <c r="U23" s="11">
        <v>72</v>
      </c>
      <c r="V23" s="20">
        <v>72</v>
      </c>
    </row>
    <row r="24" spans="1:22" s="1" customFormat="1" ht="45" customHeight="1" x14ac:dyDescent="0.2">
      <c r="A24" s="5">
        <v>21</v>
      </c>
      <c r="B24" s="6" t="s">
        <v>21</v>
      </c>
      <c r="C24" s="10">
        <v>58</v>
      </c>
      <c r="D24" s="20">
        <v>58</v>
      </c>
      <c r="E24" s="24">
        <f t="shared" si="2"/>
        <v>100</v>
      </c>
      <c r="F24" s="10">
        <v>55</v>
      </c>
      <c r="G24" s="20">
        <v>55</v>
      </c>
      <c r="H24" s="28">
        <f t="shared" si="3"/>
        <v>100</v>
      </c>
      <c r="I24" s="10">
        <v>58</v>
      </c>
      <c r="J24" s="20">
        <v>74</v>
      </c>
      <c r="K24" s="26">
        <f t="shared" si="4"/>
        <v>127.58620689655173</v>
      </c>
      <c r="L24" s="12">
        <v>74</v>
      </c>
      <c r="M24" s="20">
        <v>74</v>
      </c>
      <c r="N24" s="7"/>
      <c r="O24" s="7"/>
      <c r="P24" s="7"/>
      <c r="Q24" s="24">
        <f t="shared" si="5"/>
        <v>100</v>
      </c>
      <c r="R24" s="12">
        <v>76</v>
      </c>
      <c r="S24" s="20">
        <v>76</v>
      </c>
      <c r="T24" s="24">
        <f t="shared" si="1"/>
        <v>100</v>
      </c>
      <c r="U24" s="11">
        <v>72</v>
      </c>
      <c r="V24" s="20">
        <v>72</v>
      </c>
    </row>
    <row r="25" spans="1:22" s="1" customFormat="1" ht="33" customHeight="1" x14ac:dyDescent="0.2">
      <c r="A25" s="5">
        <v>22</v>
      </c>
      <c r="B25" s="6" t="s">
        <v>31</v>
      </c>
      <c r="C25" s="10">
        <v>650</v>
      </c>
      <c r="D25" s="10">
        <v>750</v>
      </c>
      <c r="E25" s="26">
        <f t="shared" si="2"/>
        <v>115.38461538461537</v>
      </c>
      <c r="F25" s="10">
        <v>700</v>
      </c>
      <c r="G25" s="20">
        <v>900</v>
      </c>
      <c r="H25" s="26">
        <f t="shared" si="3"/>
        <v>128.57142857142858</v>
      </c>
      <c r="I25" s="10">
        <v>750</v>
      </c>
      <c r="J25" s="20" t="s">
        <v>41</v>
      </c>
      <c r="K25" s="26">
        <f t="shared" si="4"/>
        <v>113.33333333333333</v>
      </c>
      <c r="L25" s="12">
        <v>1110</v>
      </c>
      <c r="M25" s="20">
        <v>1124</v>
      </c>
      <c r="N25" s="7"/>
      <c r="O25" s="7"/>
      <c r="P25" s="7"/>
      <c r="Q25" s="26">
        <f t="shared" si="5"/>
        <v>101.26126126126127</v>
      </c>
      <c r="R25" s="12">
        <v>850</v>
      </c>
      <c r="S25" s="20" t="s">
        <v>49</v>
      </c>
      <c r="T25" s="27">
        <f t="shared" si="1"/>
        <v>156.47058823529412</v>
      </c>
      <c r="U25" s="11" t="s">
        <v>22</v>
      </c>
      <c r="V25" s="20" t="s">
        <v>22</v>
      </c>
    </row>
    <row r="26" spans="1:22" s="1" customFormat="1" ht="15.6" customHeight="1" x14ac:dyDescent="0.2">
      <c r="A26" s="5">
        <v>23</v>
      </c>
      <c r="B26" s="6" t="s">
        <v>13</v>
      </c>
      <c r="C26" s="10">
        <v>85</v>
      </c>
      <c r="D26" s="10" t="s">
        <v>38</v>
      </c>
      <c r="E26" s="26">
        <f t="shared" si="2"/>
        <v>141.1764705882353</v>
      </c>
      <c r="F26" s="10">
        <v>45</v>
      </c>
      <c r="G26" s="10">
        <v>130</v>
      </c>
      <c r="H26" s="27">
        <f t="shared" si="3"/>
        <v>288.88888888888886</v>
      </c>
      <c r="I26" s="10">
        <v>85</v>
      </c>
      <c r="J26" s="10" t="s">
        <v>38</v>
      </c>
      <c r="K26" s="26">
        <f t="shared" si="4"/>
        <v>141.1764705882353</v>
      </c>
      <c r="L26" s="12">
        <v>60</v>
      </c>
      <c r="M26" s="20" t="s">
        <v>75</v>
      </c>
      <c r="N26" s="7"/>
      <c r="O26" s="7"/>
      <c r="P26" s="7"/>
      <c r="Q26" s="27">
        <f t="shared" si="5"/>
        <v>145</v>
      </c>
      <c r="R26" s="12">
        <v>58</v>
      </c>
      <c r="S26" s="36" t="s">
        <v>76</v>
      </c>
      <c r="T26" s="27">
        <f t="shared" si="1"/>
        <v>158.62068965517241</v>
      </c>
      <c r="U26" s="11">
        <v>60</v>
      </c>
      <c r="V26" s="20" t="s">
        <v>43</v>
      </c>
    </row>
    <row r="27" spans="1:22" s="1" customFormat="1" ht="35.25" customHeight="1" x14ac:dyDescent="0.2">
      <c r="A27" s="5">
        <v>24</v>
      </c>
      <c r="B27" s="6" t="s">
        <v>30</v>
      </c>
      <c r="C27" s="10">
        <v>75</v>
      </c>
      <c r="D27" s="10">
        <v>60</v>
      </c>
      <c r="E27" s="29">
        <f t="shared" si="2"/>
        <v>80</v>
      </c>
      <c r="F27" s="10">
        <v>85</v>
      </c>
      <c r="G27" s="10" t="s">
        <v>34</v>
      </c>
      <c r="H27" s="29">
        <f t="shared" si="3"/>
        <v>82.35294117647058</v>
      </c>
      <c r="I27" s="10">
        <v>90</v>
      </c>
      <c r="J27" s="10" t="s">
        <v>43</v>
      </c>
      <c r="K27" s="29">
        <f t="shared" si="4"/>
        <v>88.888888888888886</v>
      </c>
      <c r="L27" s="12">
        <v>66</v>
      </c>
      <c r="M27" s="20">
        <v>50</v>
      </c>
      <c r="N27" s="8"/>
      <c r="O27" s="8"/>
      <c r="P27" s="8"/>
      <c r="Q27" s="29">
        <f t="shared" si="5"/>
        <v>75.757575757575751</v>
      </c>
      <c r="R27" s="12">
        <v>80</v>
      </c>
      <c r="S27" s="20" t="s">
        <v>67</v>
      </c>
      <c r="T27" s="29">
        <f t="shared" si="1"/>
        <v>72.5</v>
      </c>
      <c r="U27" s="10">
        <v>100</v>
      </c>
      <c r="V27" s="20" t="s">
        <v>22</v>
      </c>
    </row>
  </sheetData>
  <mergeCells count="7">
    <mergeCell ref="A1:V1"/>
    <mergeCell ref="C2:D2"/>
    <mergeCell ref="F2:G2"/>
    <mergeCell ref="I2:J2"/>
    <mergeCell ref="L2:M2"/>
    <mergeCell ref="R2:S2"/>
    <mergeCell ref="U2:V2"/>
  </mergeCells>
  <pageMargins left="0.39370078740157483" right="0.39370078740157483" top="0.39370078740157483" bottom="0.39370078740157483" header="0.39370078740157483" footer="0.39370078740157483"/>
  <pageSetup scale="76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1</cp:lastModifiedBy>
  <cp:lastPrinted>2022-05-16T06:12:37Z</cp:lastPrinted>
  <dcterms:created xsi:type="dcterms:W3CDTF">2021-11-12T20:50:19Z</dcterms:created>
  <dcterms:modified xsi:type="dcterms:W3CDTF">2022-07-11T05:58:13Z</dcterms:modified>
</cp:coreProperties>
</file>